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F3ACC01-FDD6-4CD7-889B-A1499114BB2E}" xr6:coauthVersionLast="47" xr6:coauthVersionMax="47" xr10:uidLastSave="{00000000-0000-0000-0000-000000000000}"/>
  <bookViews>
    <workbookView xWindow="-108" yWindow="-108" windowWidth="23256" windowHeight="12576" xr2:uid="{F1722DE7-ED17-489C-8396-3CBBD13DB442}"/>
  </bookViews>
  <sheets>
    <sheet name="2022.07.01-tő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F61" i="1" l="1"/>
  <c r="F118" i="1"/>
  <c r="J118" i="1" s="1"/>
  <c r="F58" i="1"/>
  <c r="J58" i="1" s="1"/>
  <c r="F65" i="1"/>
  <c r="J56" i="1"/>
  <c r="F62" i="1"/>
  <c r="J62" i="1" s="1"/>
  <c r="F57" i="1"/>
  <c r="F69" i="1"/>
  <c r="J69" i="1" s="1"/>
  <c r="F63" i="1"/>
  <c r="F68" i="1"/>
  <c r="F70" i="1"/>
  <c r="F66" i="1"/>
  <c r="F59" i="1"/>
  <c r="F64" i="1"/>
  <c r="F67" i="1"/>
  <c r="F60" i="1"/>
  <c r="J61" i="1" l="1"/>
  <c r="J57" i="1"/>
  <c r="J70" i="1"/>
  <c r="J68" i="1"/>
  <c r="J63" i="1"/>
  <c r="J67" i="1"/>
  <c r="J64" i="1"/>
  <c r="J66" i="1"/>
  <c r="J65" i="1"/>
  <c r="J60" i="1"/>
  <c r="J59" i="1"/>
  <c r="F147" i="1" l="1"/>
  <c r="F144" i="1"/>
  <c r="F146" i="1" l="1"/>
  <c r="J146" i="1" s="1"/>
  <c r="F145" i="1"/>
  <c r="J145" i="1" s="1"/>
  <c r="J144" i="1"/>
  <c r="J147" i="1"/>
  <c r="F141" i="1"/>
  <c r="J141" i="1" s="1"/>
  <c r="F143" i="1"/>
  <c r="J143" i="1" s="1"/>
  <c r="F140" i="1"/>
  <c r="J140" i="1" s="1"/>
  <c r="F148" i="1"/>
  <c r="J148" i="1" s="1"/>
  <c r="F142" i="1"/>
  <c r="J142" i="1" s="1"/>
  <c r="F27" i="1" l="1"/>
  <c r="F29" i="1"/>
  <c r="F28" i="1"/>
  <c r="F33" i="1"/>
  <c r="F32" i="1"/>
  <c r="F31" i="1"/>
  <c r="F30" i="1"/>
  <c r="J28" i="1" l="1"/>
  <c r="J27" i="1"/>
  <c r="J30" i="1"/>
  <c r="J31" i="1"/>
  <c r="J33" i="1"/>
  <c r="J29" i="1"/>
  <c r="J32" i="1"/>
  <c r="F107" i="1"/>
  <c r="J107" i="1" s="1"/>
  <c r="F108" i="1"/>
  <c r="F104" i="1"/>
  <c r="F103" i="1"/>
  <c r="J103" i="1"/>
  <c r="F99" i="1"/>
  <c r="F100" i="1"/>
  <c r="J99" i="1" l="1"/>
  <c r="J108" i="1"/>
  <c r="J104" i="1"/>
  <c r="J100" i="1"/>
  <c r="F3" i="1" l="1"/>
  <c r="F4" i="1"/>
  <c r="F5" i="1"/>
  <c r="F6" i="1"/>
  <c r="F7" i="1"/>
  <c r="F14" i="1"/>
  <c r="F15" i="1"/>
  <c r="F16" i="1"/>
  <c r="F17" i="1"/>
  <c r="F18" i="1"/>
  <c r="F19" i="1"/>
  <c r="F129" i="1"/>
  <c r="F130" i="1"/>
  <c r="F131" i="1"/>
  <c r="F132" i="1"/>
  <c r="F133" i="1"/>
  <c r="F134" i="1"/>
  <c r="F135" i="1"/>
  <c r="F136" i="1"/>
  <c r="F137" i="1"/>
  <c r="F138" i="1"/>
  <c r="F139" i="1"/>
  <c r="F2" i="1"/>
  <c r="J139" i="1" l="1"/>
  <c r="F126" i="1" l="1"/>
  <c r="F121" i="1"/>
  <c r="F112" i="1" l="1"/>
  <c r="F90" i="1"/>
  <c r="F12" i="1"/>
  <c r="F34" i="1"/>
  <c r="F111" i="1"/>
  <c r="F81" i="1"/>
  <c r="F40" i="1"/>
  <c r="F96" i="1"/>
  <c r="F72" i="1"/>
  <c r="F26" i="1"/>
  <c r="F41" i="1"/>
  <c r="F53" i="1"/>
  <c r="F125" i="1"/>
  <c r="F106" i="1"/>
  <c r="F86" i="1"/>
  <c r="F10" i="1"/>
  <c r="F42" i="1"/>
  <c r="F115" i="1"/>
  <c r="F85" i="1"/>
  <c r="F50" i="1"/>
  <c r="F114" i="1"/>
  <c r="F102" i="1"/>
  <c r="F92" i="1"/>
  <c r="F84" i="1"/>
  <c r="F76" i="1"/>
  <c r="F123" i="1"/>
  <c r="F127" i="1"/>
  <c r="F20" i="1"/>
  <c r="F48" i="1"/>
  <c r="F98" i="1"/>
  <c r="F82" i="1"/>
  <c r="F74" i="1"/>
  <c r="F23" i="1"/>
  <c r="F38" i="1"/>
  <c r="F44" i="1"/>
  <c r="F55" i="1"/>
  <c r="F120" i="1"/>
  <c r="F97" i="1"/>
  <c r="F89" i="1"/>
  <c r="F73" i="1"/>
  <c r="F54" i="1"/>
  <c r="F119" i="1"/>
  <c r="F110" i="1"/>
  <c r="F88" i="1"/>
  <c r="F80" i="1"/>
  <c r="F11" i="1"/>
  <c r="F22" i="1"/>
  <c r="F37" i="1"/>
  <c r="F45" i="1"/>
  <c r="F117" i="1"/>
  <c r="F109" i="1"/>
  <c r="F95" i="1"/>
  <c r="F87" i="1"/>
  <c r="F79" i="1"/>
  <c r="F71" i="1"/>
  <c r="F8" i="1"/>
  <c r="F52" i="1"/>
  <c r="F116" i="1"/>
  <c r="F94" i="1"/>
  <c r="F78" i="1"/>
  <c r="F122" i="1"/>
  <c r="F25" i="1"/>
  <c r="F21" i="1"/>
  <c r="F36" i="1"/>
  <c r="F46" i="1"/>
  <c r="F51" i="1"/>
  <c r="F105" i="1"/>
  <c r="F93" i="1"/>
  <c r="F77" i="1"/>
  <c r="F13" i="1"/>
  <c r="F9" i="1"/>
  <c r="F24" i="1"/>
  <c r="F39" i="1"/>
  <c r="F35" i="1"/>
  <c r="F43" i="1"/>
  <c r="F47" i="1"/>
  <c r="F49" i="1"/>
  <c r="F113" i="1"/>
  <c r="F101" i="1"/>
  <c r="F91" i="1"/>
  <c r="F83" i="1"/>
  <c r="F75" i="1"/>
  <c r="F124" i="1"/>
  <c r="F128" i="1"/>
  <c r="J2" i="1"/>
  <c r="J3" i="1"/>
  <c r="J4" i="1"/>
  <c r="J5" i="1"/>
  <c r="J6" i="1"/>
  <c r="J7" i="1"/>
  <c r="J89" i="1" l="1"/>
  <c r="J83" i="1"/>
  <c r="J77" i="1"/>
  <c r="J19" i="1"/>
  <c r="J18" i="1"/>
  <c r="J17" i="1"/>
  <c r="J16" i="1"/>
  <c r="J15" i="1"/>
  <c r="J14" i="1"/>
  <c r="J23" i="1" l="1"/>
  <c r="J126" i="1" l="1"/>
  <c r="J134" i="1"/>
  <c r="J131" i="1"/>
  <c r="J138" i="1"/>
  <c r="J130" i="1"/>
  <c r="J137" i="1"/>
  <c r="J129" i="1"/>
  <c r="J136" i="1"/>
  <c r="J128" i="1"/>
  <c r="J135" i="1"/>
  <c r="J133" i="1"/>
  <c r="J132" i="1"/>
  <c r="J125" i="1" l="1"/>
  <c r="J127" i="1"/>
  <c r="J117" i="1" l="1"/>
  <c r="J114" i="1"/>
  <c r="J116" i="1"/>
  <c r="J115" i="1"/>
  <c r="J110" i="1" l="1"/>
  <c r="J109" i="1"/>
  <c r="J40" i="1"/>
  <c r="J71" i="1" l="1"/>
  <c r="J122" i="1"/>
  <c r="J123" i="1"/>
  <c r="J124" i="1" l="1"/>
  <c r="J121" i="1"/>
  <c r="J48" i="1" l="1"/>
  <c r="J76" i="1"/>
  <c r="J72" i="1"/>
  <c r="J106" i="1"/>
  <c r="J102" i="1"/>
  <c r="J96" i="1"/>
  <c r="J92" i="1"/>
  <c r="J87" i="1"/>
  <c r="J82" i="1"/>
  <c r="J78" i="1"/>
  <c r="J73" i="1"/>
  <c r="J53" i="1"/>
  <c r="J95" i="1"/>
  <c r="J52" i="1"/>
  <c r="J101" i="1"/>
  <c r="J91" i="1"/>
  <c r="J93" i="1"/>
  <c r="J88" i="1"/>
  <c r="J84" i="1"/>
  <c r="J79" i="1"/>
  <c r="J74" i="1"/>
  <c r="J54" i="1"/>
  <c r="J50" i="1"/>
  <c r="J49" i="1"/>
  <c r="J97" i="1"/>
  <c r="J105" i="1"/>
  <c r="J98" i="1"/>
  <c r="J94" i="1"/>
  <c r="J90" i="1"/>
  <c r="J85" i="1"/>
  <c r="J80" i="1"/>
  <c r="J75" i="1"/>
  <c r="J55" i="1"/>
  <c r="J51" i="1"/>
  <c r="J44" i="1"/>
  <c r="J39" i="1"/>
  <c r="J35" i="1"/>
  <c r="J81" i="1"/>
  <c r="J34" i="1"/>
  <c r="J120" i="1"/>
  <c r="J119" i="1"/>
  <c r="J42" i="1"/>
  <c r="J46" i="1"/>
  <c r="J41" i="1"/>
  <c r="J36" i="1"/>
  <c r="J37" i="1"/>
  <c r="J38" i="1"/>
  <c r="J43" i="1"/>
  <c r="J45" i="1"/>
  <c r="J47" i="1"/>
  <c r="J86" i="1"/>
  <c r="J111" i="1"/>
  <c r="J112" i="1"/>
  <c r="J113" i="1"/>
  <c r="J9" i="1"/>
  <c r="J10" i="1"/>
  <c r="J11" i="1"/>
  <c r="J12" i="1"/>
  <c r="J13" i="1"/>
  <c r="J20" i="1"/>
  <c r="J21" i="1"/>
  <c r="J22" i="1"/>
  <c r="J24" i="1"/>
  <c r="J25" i="1"/>
  <c r="J26" i="1"/>
  <c r="J8" i="1"/>
</calcChain>
</file>

<file path=xl/sharedStrings.xml><?xml version="1.0" encoding="utf-8"?>
<sst xmlns="http://schemas.openxmlformats.org/spreadsheetml/2006/main" count="319" uniqueCount="245">
  <si>
    <t>Termékcsoport</t>
  </si>
  <si>
    <t>Beltéri</t>
  </si>
  <si>
    <t>Kültéri</t>
  </si>
  <si>
    <t>Beltéri nettó listaár</t>
  </si>
  <si>
    <t>Kültéri nettó listaár</t>
  </si>
  <si>
    <t>Szett nettó listaár</t>
  </si>
  <si>
    <t>Ajánlott bruttó fogyasztói ár beltéri</t>
  </si>
  <si>
    <t>Ajánlott bruttó fogyasztói ár kültéri</t>
  </si>
  <si>
    <t>Ajánlott bruttó fogyasztói ár szett</t>
  </si>
  <si>
    <t>Listaárhoz képesti különbség</t>
  </si>
  <si>
    <t>FTXC20C</t>
  </si>
  <si>
    <t>RXC20C</t>
  </si>
  <si>
    <t>FTXC25C</t>
  </si>
  <si>
    <t>RXC25C</t>
  </si>
  <si>
    <t>FTXC35C</t>
  </si>
  <si>
    <t>RXC35C</t>
  </si>
  <si>
    <t>FTXC50C</t>
  </si>
  <si>
    <t>RXC50C</t>
  </si>
  <si>
    <t>FTXC60C</t>
  </si>
  <si>
    <t>RXC60C</t>
  </si>
  <si>
    <t>FTXC71C</t>
  </si>
  <si>
    <t>RXC71C</t>
  </si>
  <si>
    <t>FTXF20C</t>
  </si>
  <si>
    <t>RXF20C</t>
  </si>
  <si>
    <t>FTXF25C</t>
  </si>
  <si>
    <t>RXF25C</t>
  </si>
  <si>
    <t>FTXF35C</t>
  </si>
  <si>
    <t>RXF35C</t>
  </si>
  <si>
    <t>FTXF42C</t>
  </si>
  <si>
    <t>RXF42C</t>
  </si>
  <si>
    <t>FTXF50A</t>
  </si>
  <si>
    <t>RXF50B</t>
  </si>
  <si>
    <t>FTXF60A</t>
  </si>
  <si>
    <t>RXF60B</t>
  </si>
  <si>
    <t>FTXF71A</t>
  </si>
  <si>
    <t>RXF71A</t>
  </si>
  <si>
    <t>Comfora</t>
  </si>
  <si>
    <t>RXP20M</t>
  </si>
  <si>
    <t>RXP25M</t>
  </si>
  <si>
    <t>RXP35M</t>
  </si>
  <si>
    <t>FTXP50M</t>
  </si>
  <si>
    <t>RXP50M</t>
  </si>
  <si>
    <t>FTXP60M</t>
  </si>
  <si>
    <t>RXP60M</t>
  </si>
  <si>
    <t>FTXP71M</t>
  </si>
  <si>
    <t>RXP71M</t>
  </si>
  <si>
    <t>Perfera</t>
  </si>
  <si>
    <t>-</t>
  </si>
  <si>
    <t>FTXJ20MW</t>
  </si>
  <si>
    <t>RXJ20M</t>
  </si>
  <si>
    <t>FTXJ25MW</t>
  </si>
  <si>
    <t>RXJ25M</t>
  </si>
  <si>
    <t>FTXJ35MW</t>
  </si>
  <si>
    <t>RXJ35M</t>
  </si>
  <si>
    <t>FTXJ50MW</t>
  </si>
  <si>
    <t>RXJ50N</t>
  </si>
  <si>
    <t>Emura Ezüst</t>
  </si>
  <si>
    <t>FTXJ20MS</t>
  </si>
  <si>
    <t>FTXJ25MS</t>
  </si>
  <si>
    <t>FTXJ35MS</t>
  </si>
  <si>
    <t>FTXJ50MS</t>
  </si>
  <si>
    <t>Stylish Fehér</t>
  </si>
  <si>
    <t>CTXA15AW</t>
  </si>
  <si>
    <t>FTXA20AW</t>
  </si>
  <si>
    <t>RXA20A</t>
  </si>
  <si>
    <t>FTXA25AW</t>
  </si>
  <si>
    <t>RXA25A</t>
  </si>
  <si>
    <t>FTXA35AW</t>
  </si>
  <si>
    <t>RXA35A</t>
  </si>
  <si>
    <t>FTXA42AW</t>
  </si>
  <si>
    <t>RXA42B</t>
  </si>
  <si>
    <t>FTXA50AW</t>
  </si>
  <si>
    <t>RXA50B</t>
  </si>
  <si>
    <t>Stylish Ezüst</t>
  </si>
  <si>
    <t>CTXA15BS</t>
  </si>
  <si>
    <t>FTXA20BS</t>
  </si>
  <si>
    <t>FTXA25BS</t>
  </si>
  <si>
    <t>FTXA35BS</t>
  </si>
  <si>
    <t>FTXA42BS</t>
  </si>
  <si>
    <t>FTXA50BS</t>
  </si>
  <si>
    <t>Stylish Feketeakác</t>
  </si>
  <si>
    <t>CTXA15BT</t>
  </si>
  <si>
    <t>FTXA20BT</t>
  </si>
  <si>
    <t>FTXA25BT</t>
  </si>
  <si>
    <t>FTXA35BT</t>
  </si>
  <si>
    <t>FTXA42BT</t>
  </si>
  <si>
    <t>FTXA50BT</t>
  </si>
  <si>
    <t>Stylish Fekete</t>
  </si>
  <si>
    <t>CTXA15BB</t>
  </si>
  <si>
    <t>FTXA20BB</t>
  </si>
  <si>
    <t>FTXA25BB</t>
  </si>
  <si>
    <t>FTXA35BB</t>
  </si>
  <si>
    <t>FTXA42BB</t>
  </si>
  <si>
    <t>FTXA50BB</t>
  </si>
  <si>
    <t>Ururu Sarara</t>
  </si>
  <si>
    <t>FTXZ25N</t>
  </si>
  <si>
    <t>RXZ25N</t>
  </si>
  <si>
    <t>FTXZ35N</t>
  </si>
  <si>
    <t>RXZ35N</t>
  </si>
  <si>
    <t>FTXZ50N</t>
  </si>
  <si>
    <t>RXZ50N</t>
  </si>
  <si>
    <t>Stylish Fűtésre opt.</t>
  </si>
  <si>
    <t>FTXTA30AW</t>
  </si>
  <si>
    <t>Perfera fűtésre opt</t>
  </si>
  <si>
    <t>FTXTM30M</t>
  </si>
  <si>
    <t>FTXTM40M</t>
  </si>
  <si>
    <t>Comfora fűtésre opt</t>
  </si>
  <si>
    <t>FTXTP25K</t>
  </si>
  <si>
    <t>FTXTP35K</t>
  </si>
  <si>
    <t>Parapet Fűtésre optimalizált</t>
  </si>
  <si>
    <t>FVXM25F</t>
  </si>
  <si>
    <t>FVXM35F</t>
  </si>
  <si>
    <t>Parapet</t>
  </si>
  <si>
    <t>FVXM50F</t>
  </si>
  <si>
    <t>Perfera Floor</t>
  </si>
  <si>
    <t>CVXM20A</t>
  </si>
  <si>
    <t>RXM20R</t>
  </si>
  <si>
    <t>FVXM25A</t>
  </si>
  <si>
    <t>RXM25R</t>
  </si>
  <si>
    <t>FVXM35A</t>
  </si>
  <si>
    <t>RXM35R</t>
  </si>
  <si>
    <t>FVXM50A</t>
  </si>
  <si>
    <t>RXM50R</t>
  </si>
  <si>
    <t>Légtisztító</t>
  </si>
  <si>
    <t>MC55W</t>
  </si>
  <si>
    <t>MCK55W</t>
  </si>
  <si>
    <t>Légcsatornázható</t>
  </si>
  <si>
    <t>FDXM25F9</t>
  </si>
  <si>
    <t>FDXM35F9</t>
  </si>
  <si>
    <t>FDXM50F9</t>
  </si>
  <si>
    <t>FDXM60F9</t>
  </si>
  <si>
    <t>FFA - 60x60-as kazettás</t>
  </si>
  <si>
    <t>FFA25A9</t>
  </si>
  <si>
    <t>FFA35A9</t>
  </si>
  <si>
    <t>FFA50A9</t>
  </si>
  <si>
    <t>FFA60A9</t>
  </si>
  <si>
    <t>BYFQ60CW</t>
  </si>
  <si>
    <t>BYFQ60CS</t>
  </si>
  <si>
    <t>BYFQ60B3</t>
  </si>
  <si>
    <t>BRC7F530W</t>
  </si>
  <si>
    <t>BRC7F530S</t>
  </si>
  <si>
    <t>BRC7EB530W</t>
  </si>
  <si>
    <t>BRC1E53B</t>
  </si>
  <si>
    <t>Multi</t>
  </si>
  <si>
    <t>FTXC20B</t>
  </si>
  <si>
    <t>RXC20B</t>
  </si>
  <si>
    <t>FTXC25B</t>
  </si>
  <si>
    <t>RXC25B</t>
  </si>
  <si>
    <t>FTXC35B</t>
  </si>
  <si>
    <t>RXC35B</t>
  </si>
  <si>
    <t>FTXC50B</t>
  </si>
  <si>
    <t>RXC50B</t>
  </si>
  <si>
    <t>FTXC60B</t>
  </si>
  <si>
    <t>RXC60B</t>
  </si>
  <si>
    <t>FTXC71B</t>
  </si>
  <si>
    <t>RXC71B</t>
  </si>
  <si>
    <t>FTXF20B</t>
  </si>
  <si>
    <t>RXF20B</t>
  </si>
  <si>
    <t>FTXF25B</t>
  </si>
  <si>
    <t>RXF25B</t>
  </si>
  <si>
    <t>FTXF35A</t>
  </si>
  <si>
    <t>RXF35A</t>
  </si>
  <si>
    <t>FTXC-B</t>
  </si>
  <si>
    <t>FTXC-C</t>
  </si>
  <si>
    <t>Sensira B</t>
  </si>
  <si>
    <t>Sensira C</t>
  </si>
  <si>
    <t>CTXM15R</t>
  </si>
  <si>
    <t>FTXM20R</t>
  </si>
  <si>
    <t>FTXM25R</t>
  </si>
  <si>
    <t>FTXM35R</t>
  </si>
  <si>
    <t>FTXM42R</t>
  </si>
  <si>
    <t>FTXM50R</t>
  </si>
  <si>
    <t>FTXM60R</t>
  </si>
  <si>
    <t>FTXM71R</t>
  </si>
  <si>
    <t>RXM42R</t>
  </si>
  <si>
    <t>RXM60R</t>
  </si>
  <si>
    <t>RXM71R</t>
  </si>
  <si>
    <t>RXTP25N8</t>
  </si>
  <si>
    <t>RXTP35N8</t>
  </si>
  <si>
    <t>RXTA30B</t>
  </si>
  <si>
    <t>RXTM30R</t>
  </si>
  <si>
    <t>RXTM40R</t>
  </si>
  <si>
    <t>FTXP20M9</t>
  </si>
  <si>
    <t>FTXP25M9</t>
  </si>
  <si>
    <t>FTXP35M9</t>
  </si>
  <si>
    <t>FTXTA30BW</t>
  </si>
  <si>
    <t>FTXTA30BB</t>
  </si>
  <si>
    <t>FTXTM30R</t>
  </si>
  <si>
    <t>FTXTM40R</t>
  </si>
  <si>
    <t>FTXTP25M</t>
  </si>
  <si>
    <t>FTXTP35M</t>
  </si>
  <si>
    <t>RXTP25R</t>
  </si>
  <si>
    <t>RXTP35R</t>
  </si>
  <si>
    <t>Sensira D</t>
  </si>
  <si>
    <t>FTXF20D</t>
  </si>
  <si>
    <t>FTXF25D</t>
  </si>
  <si>
    <t>FTXF35D</t>
  </si>
  <si>
    <t>FTXF42D</t>
  </si>
  <si>
    <t>FTXF50D</t>
  </si>
  <si>
    <t>FTXF60D</t>
  </si>
  <si>
    <t>FTXF71D</t>
  </si>
  <si>
    <t>RXF20D</t>
  </si>
  <si>
    <t>RXF25D</t>
  </si>
  <si>
    <t>RXF35D</t>
  </si>
  <si>
    <t>RXF42D</t>
  </si>
  <si>
    <t>RXF50D</t>
  </si>
  <si>
    <t>RXF60D</t>
  </si>
  <si>
    <t>RXF71D</t>
  </si>
  <si>
    <t>BRC1H52W</t>
  </si>
  <si>
    <t>BRC1H52S</t>
  </si>
  <si>
    <t>BRC1H52K</t>
  </si>
  <si>
    <t>BRP069C81</t>
  </si>
  <si>
    <t>2MXM40A</t>
  </si>
  <si>
    <t>2MXM50A</t>
  </si>
  <si>
    <t>2MXM68A</t>
  </si>
  <si>
    <t>3MXM40A</t>
  </si>
  <si>
    <t>3MXM52A</t>
  </si>
  <si>
    <t>3MXM68A</t>
  </si>
  <si>
    <t>4MXM68A</t>
  </si>
  <si>
    <t>4MXM80A</t>
  </si>
  <si>
    <t>5MXM90A</t>
  </si>
  <si>
    <t>FTXJ20AW</t>
  </si>
  <si>
    <t>RXJ20A</t>
  </si>
  <si>
    <t>FTXJ25AW</t>
  </si>
  <si>
    <t>RXJ25A</t>
  </si>
  <si>
    <t>FTXJ35AW</t>
  </si>
  <si>
    <t>RXJ35A</t>
  </si>
  <si>
    <t>FTXJ42AW</t>
  </si>
  <si>
    <t>RXJ42A</t>
  </si>
  <si>
    <t>FTXJ50AW</t>
  </si>
  <si>
    <t>RXJ50A</t>
  </si>
  <si>
    <t>Emura 3 Fehér</t>
  </si>
  <si>
    <t>Emura 3 Ezüst</t>
  </si>
  <si>
    <t>Emura 3 Fekete</t>
  </si>
  <si>
    <t>FTXJ20AS</t>
  </si>
  <si>
    <t>FTXJ25AS</t>
  </si>
  <si>
    <t>FTXJ35AS</t>
  </si>
  <si>
    <t>FTXJ42AS</t>
  </si>
  <si>
    <t>FTXJ50AS</t>
  </si>
  <si>
    <t>FTXJ20AB</t>
  </si>
  <si>
    <t>FTXJ25AB</t>
  </si>
  <si>
    <t>FTXJ35AB</t>
  </si>
  <si>
    <t>FTXJ42AB</t>
  </si>
  <si>
    <t>FTXJ50AB</t>
  </si>
  <si>
    <t>MC30Y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</si>
</sst>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1" applyBorder="1" applyAlignment="1">
      <alignment horizontal="center" vertical="center"/>
    </xf>
    <xf numFmtId="3" fontId="2" fillId="2" borderId="1" xfId="1" applyNumberFormat="1" applyFill="1" applyBorder="1" applyAlignment="1">
      <alignment horizontal="center" vertical="center"/>
    </xf>
    <xf numFmtId="3" fontId="2" fillId="0" borderId="1" xfId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</cellXfs>
  <cellStyles count="3">
    <cellStyle name="Normál" xfId="0" builtinId="0"/>
    <cellStyle name="Normal 2" xfId="1" xr:uid="{8CFFB7A4-7DE6-4000-A85C-E8FAD7234462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283E-36D7-4689-BAC5-17310D953358}">
  <dimension ref="A1:J148"/>
  <sheetViews>
    <sheetView tabSelected="1" topLeftCell="A130" zoomScale="115" zoomScaleNormal="115" workbookViewId="0">
      <selection activeCell="F139" sqref="F139"/>
    </sheetView>
  </sheetViews>
  <sheetFormatPr defaultRowHeight="14.4" x14ac:dyDescent="0.3"/>
  <cols>
    <col min="1" max="1" width="26.5546875" style="6" bestFit="1" customWidth="1"/>
    <col min="2" max="2" width="12.5546875" bestFit="1" customWidth="1"/>
    <col min="3" max="3" width="15.44140625" style="4" bestFit="1" customWidth="1"/>
    <col min="4" max="5" width="14.109375" customWidth="1"/>
    <col min="6" max="6" width="13" customWidth="1"/>
    <col min="7" max="7" width="18.88671875" customWidth="1"/>
    <col min="8" max="8" width="19.6640625" customWidth="1"/>
    <col min="9" max="9" width="21.88671875" style="4" customWidth="1"/>
    <col min="10" max="10" width="20.88671875" style="4" customWidth="1"/>
  </cols>
  <sheetData>
    <row r="1" spans="1:10" ht="28.8" x14ac:dyDescent="0.3">
      <c r="A1" s="12" t="s">
        <v>0</v>
      </c>
      <c r="B1" s="12" t="s">
        <v>1</v>
      </c>
      <c r="C1" s="12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x14ac:dyDescent="0.3">
      <c r="A2" s="18" t="s">
        <v>162</v>
      </c>
      <c r="B2" s="1" t="s">
        <v>144</v>
      </c>
      <c r="C2" s="1" t="s">
        <v>145</v>
      </c>
      <c r="D2" s="2">
        <v>97367</v>
      </c>
      <c r="E2" s="2">
        <v>197684</v>
      </c>
      <c r="F2" s="3">
        <f t="shared" ref="F2:F87" si="0">D2+E2</f>
        <v>295051</v>
      </c>
      <c r="G2" s="2">
        <v>105900</v>
      </c>
      <c r="H2" s="2">
        <v>215900</v>
      </c>
      <c r="I2" s="3">
        <v>321800</v>
      </c>
      <c r="J2" s="7">
        <f>I2/(F2*1.27)-1</f>
        <v>-0.14121346217551023</v>
      </c>
    </row>
    <row r="3" spans="1:10" x14ac:dyDescent="0.3">
      <c r="A3" s="19"/>
      <c r="B3" s="1" t="s">
        <v>146</v>
      </c>
      <c r="C3" s="1" t="s">
        <v>147</v>
      </c>
      <c r="D3" s="2">
        <v>102359</v>
      </c>
      <c r="E3" s="2">
        <v>207821</v>
      </c>
      <c r="F3" s="3">
        <f t="shared" si="0"/>
        <v>310180</v>
      </c>
      <c r="G3" s="2">
        <v>111900</v>
      </c>
      <c r="H3" s="2">
        <v>226900</v>
      </c>
      <c r="I3" s="3">
        <v>338800</v>
      </c>
      <c r="J3" s="7">
        <f t="shared" ref="J3:J7" si="1">I3/(F3*1.27)-1</f>
        <v>-0.13994566528045937</v>
      </c>
    </row>
    <row r="4" spans="1:10" x14ac:dyDescent="0.3">
      <c r="A4" s="19"/>
      <c r="B4" s="1" t="s">
        <v>148</v>
      </c>
      <c r="C4" s="1" t="s">
        <v>149</v>
      </c>
      <c r="D4" s="2">
        <v>109226</v>
      </c>
      <c r="E4" s="2">
        <v>221762</v>
      </c>
      <c r="F4" s="3">
        <f t="shared" si="0"/>
        <v>330988</v>
      </c>
      <c r="G4" s="2">
        <v>118900</v>
      </c>
      <c r="H4" s="2">
        <v>241900</v>
      </c>
      <c r="I4" s="3">
        <v>361800</v>
      </c>
      <c r="J4" s="7">
        <f t="shared" si="1"/>
        <v>-0.13929843449375956</v>
      </c>
    </row>
    <row r="5" spans="1:10" x14ac:dyDescent="0.3">
      <c r="A5" s="19"/>
      <c r="B5" s="1" t="s">
        <v>150</v>
      </c>
      <c r="C5" s="1" t="s">
        <v>151</v>
      </c>
      <c r="D5" s="2">
        <v>174137</v>
      </c>
      <c r="E5" s="2">
        <v>353548</v>
      </c>
      <c r="F5" s="3">
        <f t="shared" si="0"/>
        <v>527685</v>
      </c>
      <c r="G5" s="2">
        <v>189900</v>
      </c>
      <c r="H5" s="2">
        <v>385900</v>
      </c>
      <c r="I5" s="3">
        <v>575800</v>
      </c>
      <c r="J5" s="7">
        <f t="shared" si="1"/>
        <v>-0.14080213238645489</v>
      </c>
    </row>
    <row r="6" spans="1:10" x14ac:dyDescent="0.3">
      <c r="A6" s="19"/>
      <c r="B6" s="1" t="s">
        <v>152</v>
      </c>
      <c r="C6" s="1" t="s">
        <v>153</v>
      </c>
      <c r="D6" s="2">
        <v>201910</v>
      </c>
      <c r="E6" s="2">
        <v>409940</v>
      </c>
      <c r="F6" s="3">
        <f t="shared" si="0"/>
        <v>611850</v>
      </c>
      <c r="G6" s="2">
        <v>220900</v>
      </c>
      <c r="H6" s="2">
        <v>447900</v>
      </c>
      <c r="I6" s="3">
        <v>667800</v>
      </c>
      <c r="J6" s="7">
        <f t="shared" si="1"/>
        <v>-0.14059529026143125</v>
      </c>
    </row>
    <row r="7" spans="1:10" x14ac:dyDescent="0.3">
      <c r="A7" s="20"/>
      <c r="B7" s="1" t="s">
        <v>154</v>
      </c>
      <c r="C7" s="1" t="s">
        <v>155</v>
      </c>
      <c r="D7" s="2">
        <v>259692</v>
      </c>
      <c r="E7" s="2">
        <v>527255</v>
      </c>
      <c r="F7" s="3">
        <f t="shared" si="0"/>
        <v>786947</v>
      </c>
      <c r="G7" s="2">
        <v>283900</v>
      </c>
      <c r="H7" s="2">
        <v>575900</v>
      </c>
      <c r="I7" s="3">
        <v>859800</v>
      </c>
      <c r="J7" s="7">
        <f t="shared" si="1"/>
        <v>-0.13970334213644886</v>
      </c>
    </row>
    <row r="8" spans="1:10" x14ac:dyDescent="0.3">
      <c r="A8" s="17" t="s">
        <v>163</v>
      </c>
      <c r="B8" s="1" t="s">
        <v>10</v>
      </c>
      <c r="C8" s="1" t="s">
        <v>11</v>
      </c>
      <c r="D8" s="2">
        <v>97367</v>
      </c>
      <c r="E8" s="2">
        <v>197684</v>
      </c>
      <c r="F8" s="3">
        <f t="shared" si="0"/>
        <v>295051</v>
      </c>
      <c r="G8" s="2">
        <v>105900</v>
      </c>
      <c r="H8" s="2">
        <v>215900</v>
      </c>
      <c r="I8" s="3">
        <v>321800</v>
      </c>
      <c r="J8" s="7">
        <f>I8/(F8*1.27)-1</f>
        <v>-0.14121346217551023</v>
      </c>
    </row>
    <row r="9" spans="1:10" x14ac:dyDescent="0.3">
      <c r="A9" s="17"/>
      <c r="B9" s="1" t="s">
        <v>12</v>
      </c>
      <c r="C9" s="1" t="s">
        <v>13</v>
      </c>
      <c r="D9" s="2">
        <v>102359</v>
      </c>
      <c r="E9" s="2">
        <v>207821</v>
      </c>
      <c r="F9" s="3">
        <f t="shared" si="0"/>
        <v>310180</v>
      </c>
      <c r="G9" s="2">
        <v>111900</v>
      </c>
      <c r="H9" s="2">
        <v>226900</v>
      </c>
      <c r="I9" s="3">
        <v>338800</v>
      </c>
      <c r="J9" s="7">
        <f t="shared" ref="J9:J119" si="2">I9/(F9*1.27)-1</f>
        <v>-0.13994566528045937</v>
      </c>
    </row>
    <row r="10" spans="1:10" x14ac:dyDescent="0.3">
      <c r="A10" s="17"/>
      <c r="B10" s="1" t="s">
        <v>14</v>
      </c>
      <c r="C10" s="1" t="s">
        <v>15</v>
      </c>
      <c r="D10" s="2">
        <v>109226</v>
      </c>
      <c r="E10" s="2">
        <v>221762</v>
      </c>
      <c r="F10" s="3">
        <f t="shared" si="0"/>
        <v>330988</v>
      </c>
      <c r="G10" s="2">
        <v>118900</v>
      </c>
      <c r="H10" s="2">
        <v>241900</v>
      </c>
      <c r="I10" s="3">
        <v>361800</v>
      </c>
      <c r="J10" s="7">
        <f t="shared" si="2"/>
        <v>-0.13929843449375956</v>
      </c>
    </row>
    <row r="11" spans="1:10" x14ac:dyDescent="0.3">
      <c r="A11" s="17"/>
      <c r="B11" s="1" t="s">
        <v>16</v>
      </c>
      <c r="C11" s="1" t="s">
        <v>17</v>
      </c>
      <c r="D11" s="2">
        <v>174137</v>
      </c>
      <c r="E11" s="2">
        <v>353548</v>
      </c>
      <c r="F11" s="3">
        <f t="shared" si="0"/>
        <v>527685</v>
      </c>
      <c r="G11" s="2">
        <v>189900</v>
      </c>
      <c r="H11" s="2">
        <v>385900</v>
      </c>
      <c r="I11" s="3">
        <v>575800</v>
      </c>
      <c r="J11" s="7">
        <f t="shared" si="2"/>
        <v>-0.14080213238645489</v>
      </c>
    </row>
    <row r="12" spans="1:10" x14ac:dyDescent="0.3">
      <c r="A12" s="17"/>
      <c r="B12" s="1" t="s">
        <v>18</v>
      </c>
      <c r="C12" s="1" t="s">
        <v>19</v>
      </c>
      <c r="D12" s="2">
        <v>201910</v>
      </c>
      <c r="E12" s="2">
        <v>409940</v>
      </c>
      <c r="F12" s="3">
        <f t="shared" si="0"/>
        <v>611850</v>
      </c>
      <c r="G12" s="2">
        <v>220900</v>
      </c>
      <c r="H12" s="2">
        <v>447900</v>
      </c>
      <c r="I12" s="3">
        <v>667800</v>
      </c>
      <c r="J12" s="7">
        <f t="shared" si="2"/>
        <v>-0.14059529026143125</v>
      </c>
    </row>
    <row r="13" spans="1:10" x14ac:dyDescent="0.3">
      <c r="A13" s="17"/>
      <c r="B13" s="1" t="s">
        <v>20</v>
      </c>
      <c r="C13" s="1" t="s">
        <v>21</v>
      </c>
      <c r="D13" s="2">
        <v>259692</v>
      </c>
      <c r="E13" s="2">
        <v>527255</v>
      </c>
      <c r="F13" s="3">
        <f t="shared" si="0"/>
        <v>786947</v>
      </c>
      <c r="G13" s="2">
        <v>283900</v>
      </c>
      <c r="H13" s="2">
        <v>575900</v>
      </c>
      <c r="I13" s="3">
        <v>859800</v>
      </c>
      <c r="J13" s="7">
        <f t="shared" si="2"/>
        <v>-0.13970334213644886</v>
      </c>
    </row>
    <row r="14" spans="1:10" x14ac:dyDescent="0.3">
      <c r="A14" s="17" t="s">
        <v>164</v>
      </c>
      <c r="B14" s="1" t="s">
        <v>156</v>
      </c>
      <c r="C14" s="1" t="s">
        <v>157</v>
      </c>
      <c r="D14" s="2">
        <v>95581</v>
      </c>
      <c r="E14" s="2">
        <v>197939</v>
      </c>
      <c r="F14" s="3">
        <f t="shared" si="0"/>
        <v>293520</v>
      </c>
      <c r="G14" s="2">
        <v>108900</v>
      </c>
      <c r="H14" s="2">
        <v>225900</v>
      </c>
      <c r="I14" s="3">
        <v>334800</v>
      </c>
      <c r="J14" s="7">
        <f t="shared" si="2"/>
        <v>-0.10186001892854157</v>
      </c>
    </row>
    <row r="15" spans="1:10" x14ac:dyDescent="0.3">
      <c r="A15" s="17"/>
      <c r="B15" s="1" t="s">
        <v>158</v>
      </c>
      <c r="C15" s="1" t="s">
        <v>159</v>
      </c>
      <c r="D15" s="2">
        <v>100481</v>
      </c>
      <c r="E15" s="2">
        <v>208088</v>
      </c>
      <c r="F15" s="3">
        <f t="shared" si="0"/>
        <v>308569</v>
      </c>
      <c r="G15" s="2">
        <v>114900</v>
      </c>
      <c r="H15" s="2">
        <v>237900</v>
      </c>
      <c r="I15" s="3">
        <v>352800</v>
      </c>
      <c r="J15" s="7">
        <f t="shared" si="2"/>
        <v>-9.9730447353586493E-2</v>
      </c>
    </row>
    <row r="16" spans="1:10" x14ac:dyDescent="0.3">
      <c r="A16" s="17"/>
      <c r="B16" s="1" t="s">
        <v>160</v>
      </c>
      <c r="C16" s="1" t="s">
        <v>161</v>
      </c>
      <c r="D16" s="2">
        <v>107221</v>
      </c>
      <c r="E16" s="2">
        <v>222046</v>
      </c>
      <c r="F16" s="3">
        <f t="shared" si="0"/>
        <v>329267</v>
      </c>
      <c r="G16" s="2">
        <v>122900</v>
      </c>
      <c r="H16" s="2">
        <v>253900</v>
      </c>
      <c r="I16" s="3">
        <v>376800</v>
      </c>
      <c r="J16" s="7">
        <f t="shared" si="2"/>
        <v>-9.892909588319887E-2</v>
      </c>
    </row>
    <row r="17" spans="1:10" x14ac:dyDescent="0.3">
      <c r="A17" s="17"/>
      <c r="B17" s="1" t="s">
        <v>30</v>
      </c>
      <c r="C17" s="1" t="s">
        <v>31</v>
      </c>
      <c r="D17" s="2">
        <v>170941</v>
      </c>
      <c r="E17" s="2">
        <v>347062</v>
      </c>
      <c r="F17" s="3">
        <f t="shared" si="0"/>
        <v>518003</v>
      </c>
      <c r="G17" s="2">
        <v>194900</v>
      </c>
      <c r="H17" s="2">
        <v>396900</v>
      </c>
      <c r="I17" s="3">
        <v>591800</v>
      </c>
      <c r="J17" s="7">
        <f t="shared" si="2"/>
        <v>-0.1004217119041706</v>
      </c>
    </row>
    <row r="18" spans="1:10" x14ac:dyDescent="0.3">
      <c r="A18" s="17"/>
      <c r="B18" s="1" t="s">
        <v>32</v>
      </c>
      <c r="C18" s="1" t="s">
        <v>33</v>
      </c>
      <c r="D18" s="2">
        <v>198205</v>
      </c>
      <c r="E18" s="2">
        <v>402419</v>
      </c>
      <c r="F18" s="3">
        <f t="shared" si="0"/>
        <v>600624</v>
      </c>
      <c r="G18" s="2">
        <v>226900</v>
      </c>
      <c r="H18" s="2">
        <v>459900</v>
      </c>
      <c r="I18" s="3">
        <v>686800</v>
      </c>
      <c r="J18" s="7">
        <f t="shared" si="2"/>
        <v>-9.9624055024769009E-2</v>
      </c>
    </row>
    <row r="19" spans="1:10" x14ac:dyDescent="0.3">
      <c r="A19" s="17"/>
      <c r="B19" s="1" t="s">
        <v>34</v>
      </c>
      <c r="C19" s="1" t="s">
        <v>35</v>
      </c>
      <c r="D19" s="2">
        <v>254928</v>
      </c>
      <c r="E19" s="2">
        <v>517581</v>
      </c>
      <c r="F19" s="3">
        <f t="shared" si="0"/>
        <v>772509</v>
      </c>
      <c r="G19" s="2">
        <v>290900</v>
      </c>
      <c r="H19" s="2">
        <v>591900</v>
      </c>
      <c r="I19" s="3">
        <v>882800</v>
      </c>
      <c r="J19" s="7">
        <f t="shared" si="2"/>
        <v>-0.10018121441145611</v>
      </c>
    </row>
    <row r="20" spans="1:10" x14ac:dyDescent="0.3">
      <c r="A20" s="17" t="s">
        <v>165</v>
      </c>
      <c r="B20" s="1" t="s">
        <v>22</v>
      </c>
      <c r="C20" s="1" t="s">
        <v>23</v>
      </c>
      <c r="D20" s="2">
        <v>95581</v>
      </c>
      <c r="E20" s="2">
        <v>197939</v>
      </c>
      <c r="F20" s="3">
        <f t="shared" si="0"/>
        <v>293520</v>
      </c>
      <c r="G20" s="2">
        <v>108900</v>
      </c>
      <c r="H20" s="2">
        <v>225900</v>
      </c>
      <c r="I20" s="3">
        <v>335800</v>
      </c>
      <c r="J20" s="7">
        <f t="shared" si="2"/>
        <v>-9.9177402497623302E-2</v>
      </c>
    </row>
    <row r="21" spans="1:10" x14ac:dyDescent="0.3">
      <c r="A21" s="17"/>
      <c r="B21" s="1" t="s">
        <v>24</v>
      </c>
      <c r="C21" s="1" t="s">
        <v>25</v>
      </c>
      <c r="D21" s="2">
        <v>100481</v>
      </c>
      <c r="E21" s="2">
        <v>208088</v>
      </c>
      <c r="F21" s="3">
        <f t="shared" si="0"/>
        <v>308569</v>
      </c>
      <c r="G21" s="2">
        <v>114900</v>
      </c>
      <c r="H21" s="2">
        <v>237900</v>
      </c>
      <c r="I21" s="3">
        <v>352800</v>
      </c>
      <c r="J21" s="7">
        <f t="shared" si="2"/>
        <v>-9.9730447353586493E-2</v>
      </c>
    </row>
    <row r="22" spans="1:10" x14ac:dyDescent="0.3">
      <c r="A22" s="17"/>
      <c r="B22" s="1" t="s">
        <v>26</v>
      </c>
      <c r="C22" s="1" t="s">
        <v>27</v>
      </c>
      <c r="D22" s="2">
        <v>107221</v>
      </c>
      <c r="E22" s="2">
        <v>222046</v>
      </c>
      <c r="F22" s="3">
        <f t="shared" si="0"/>
        <v>329267</v>
      </c>
      <c r="G22" s="2">
        <v>122900</v>
      </c>
      <c r="H22" s="2">
        <v>253900</v>
      </c>
      <c r="I22" s="3">
        <v>375800</v>
      </c>
      <c r="J22" s="7">
        <f t="shared" si="2"/>
        <v>-0.10132047301726688</v>
      </c>
    </row>
    <row r="23" spans="1:10" x14ac:dyDescent="0.3">
      <c r="A23" s="17"/>
      <c r="B23" s="1" t="s">
        <v>28</v>
      </c>
      <c r="C23" s="1" t="s">
        <v>29</v>
      </c>
      <c r="D23" s="2">
        <v>133125</v>
      </c>
      <c r="E23" s="2">
        <v>275692</v>
      </c>
      <c r="F23" s="3">
        <f t="shared" si="0"/>
        <v>408817</v>
      </c>
      <c r="G23" s="2">
        <v>151900</v>
      </c>
      <c r="H23" s="2">
        <v>314900</v>
      </c>
      <c r="I23" s="3">
        <v>466800</v>
      </c>
      <c r="J23" s="7">
        <f t="shared" si="2"/>
        <v>-0.10092032592061917</v>
      </c>
    </row>
    <row r="24" spans="1:10" x14ac:dyDescent="0.3">
      <c r="A24" s="17"/>
      <c r="B24" s="1" t="s">
        <v>30</v>
      </c>
      <c r="C24" s="1" t="s">
        <v>31</v>
      </c>
      <c r="D24" s="2">
        <v>170941</v>
      </c>
      <c r="E24" s="2">
        <v>347062</v>
      </c>
      <c r="F24" s="3">
        <f t="shared" si="0"/>
        <v>518003</v>
      </c>
      <c r="G24" s="2">
        <v>194900</v>
      </c>
      <c r="H24" s="2">
        <v>396900</v>
      </c>
      <c r="I24" s="3">
        <v>591800</v>
      </c>
      <c r="J24" s="7">
        <f t="shared" si="2"/>
        <v>-0.1004217119041706</v>
      </c>
    </row>
    <row r="25" spans="1:10" x14ac:dyDescent="0.3">
      <c r="A25" s="17"/>
      <c r="B25" s="1" t="s">
        <v>32</v>
      </c>
      <c r="C25" s="1" t="s">
        <v>33</v>
      </c>
      <c r="D25" s="2">
        <v>198205</v>
      </c>
      <c r="E25" s="2">
        <v>402419</v>
      </c>
      <c r="F25" s="3">
        <f t="shared" si="0"/>
        <v>600624</v>
      </c>
      <c r="G25" s="2">
        <v>226900</v>
      </c>
      <c r="H25" s="2">
        <v>459900</v>
      </c>
      <c r="I25" s="3">
        <v>686800</v>
      </c>
      <c r="J25" s="7">
        <f t="shared" si="2"/>
        <v>-9.9624055024769009E-2</v>
      </c>
    </row>
    <row r="26" spans="1:10" x14ac:dyDescent="0.3">
      <c r="A26" s="17"/>
      <c r="B26" s="1" t="s">
        <v>34</v>
      </c>
      <c r="C26" s="1" t="s">
        <v>35</v>
      </c>
      <c r="D26" s="2">
        <v>254928</v>
      </c>
      <c r="E26" s="2">
        <v>517581</v>
      </c>
      <c r="F26" s="3">
        <f t="shared" si="0"/>
        <v>772509</v>
      </c>
      <c r="G26" s="2">
        <v>290900</v>
      </c>
      <c r="H26" s="2">
        <v>591900</v>
      </c>
      <c r="I26" s="3">
        <v>883800</v>
      </c>
      <c r="J26" s="7">
        <f t="shared" si="2"/>
        <v>-9.91619362220717E-2</v>
      </c>
    </row>
    <row r="27" spans="1:10" x14ac:dyDescent="0.3">
      <c r="A27" s="17" t="s">
        <v>193</v>
      </c>
      <c r="B27" s="1" t="s">
        <v>194</v>
      </c>
      <c r="C27" s="1" t="s">
        <v>201</v>
      </c>
      <c r="D27" s="2">
        <v>95581</v>
      </c>
      <c r="E27" s="2">
        <v>197939</v>
      </c>
      <c r="F27" s="3">
        <f t="shared" ref="F27:F33" si="3">D27+E27</f>
        <v>293520</v>
      </c>
      <c r="G27" s="2">
        <v>108900</v>
      </c>
      <c r="H27" s="2">
        <v>225900</v>
      </c>
      <c r="I27" s="3">
        <v>335800</v>
      </c>
      <c r="J27" s="7">
        <f t="shared" ref="J27:J33" si="4">I27/(F27*1.27)-1</f>
        <v>-9.9177402497623302E-2</v>
      </c>
    </row>
    <row r="28" spans="1:10" x14ac:dyDescent="0.3">
      <c r="A28" s="17"/>
      <c r="B28" s="1" t="s">
        <v>195</v>
      </c>
      <c r="C28" s="1" t="s">
        <v>202</v>
      </c>
      <c r="D28" s="2">
        <v>100481</v>
      </c>
      <c r="E28" s="2">
        <v>208088</v>
      </c>
      <c r="F28" s="3">
        <f t="shared" si="3"/>
        <v>308569</v>
      </c>
      <c r="G28" s="2">
        <v>114900</v>
      </c>
      <c r="H28" s="2">
        <v>237900</v>
      </c>
      <c r="I28" s="3">
        <v>352800</v>
      </c>
      <c r="J28" s="7">
        <f t="shared" si="4"/>
        <v>-9.9730447353586493E-2</v>
      </c>
    </row>
    <row r="29" spans="1:10" x14ac:dyDescent="0.3">
      <c r="A29" s="17"/>
      <c r="B29" s="1" t="s">
        <v>196</v>
      </c>
      <c r="C29" s="1" t="s">
        <v>203</v>
      </c>
      <c r="D29" s="2">
        <v>107221</v>
      </c>
      <c r="E29" s="2">
        <v>222046</v>
      </c>
      <c r="F29" s="3">
        <f t="shared" si="3"/>
        <v>329267</v>
      </c>
      <c r="G29" s="2">
        <v>122900</v>
      </c>
      <c r="H29" s="2">
        <v>253900</v>
      </c>
      <c r="I29" s="3">
        <v>375800</v>
      </c>
      <c r="J29" s="7">
        <f t="shared" si="4"/>
        <v>-0.10132047301726688</v>
      </c>
    </row>
    <row r="30" spans="1:10" x14ac:dyDescent="0.3">
      <c r="A30" s="17"/>
      <c r="B30" s="1" t="s">
        <v>197</v>
      </c>
      <c r="C30" s="1" t="s">
        <v>204</v>
      </c>
      <c r="D30" s="2">
        <v>133125</v>
      </c>
      <c r="E30" s="2">
        <v>275692</v>
      </c>
      <c r="F30" s="3">
        <f t="shared" si="3"/>
        <v>408817</v>
      </c>
      <c r="G30" s="2">
        <v>151900</v>
      </c>
      <c r="H30" s="2">
        <v>314900</v>
      </c>
      <c r="I30" s="3">
        <v>466800</v>
      </c>
      <c r="J30" s="7">
        <f t="shared" si="4"/>
        <v>-0.10092032592061917</v>
      </c>
    </row>
    <row r="31" spans="1:10" x14ac:dyDescent="0.3">
      <c r="A31" s="17"/>
      <c r="B31" s="1" t="s">
        <v>198</v>
      </c>
      <c r="C31" s="1" t="s">
        <v>205</v>
      </c>
      <c r="D31" s="2">
        <v>170941</v>
      </c>
      <c r="E31" s="2">
        <v>347062</v>
      </c>
      <c r="F31" s="3">
        <f t="shared" si="3"/>
        <v>518003</v>
      </c>
      <c r="G31" s="2">
        <v>194900</v>
      </c>
      <c r="H31" s="2">
        <v>396900</v>
      </c>
      <c r="I31" s="3">
        <v>591800</v>
      </c>
      <c r="J31" s="7">
        <f t="shared" si="4"/>
        <v>-0.1004217119041706</v>
      </c>
    </row>
    <row r="32" spans="1:10" x14ac:dyDescent="0.3">
      <c r="A32" s="17"/>
      <c r="B32" s="1" t="s">
        <v>199</v>
      </c>
      <c r="C32" s="1" t="s">
        <v>206</v>
      </c>
      <c r="D32" s="2">
        <v>198205</v>
      </c>
      <c r="E32" s="2">
        <v>402419</v>
      </c>
      <c r="F32" s="3">
        <f t="shared" si="3"/>
        <v>600624</v>
      </c>
      <c r="G32" s="2">
        <v>226900</v>
      </c>
      <c r="H32" s="2">
        <v>459900</v>
      </c>
      <c r="I32" s="3">
        <v>686800</v>
      </c>
      <c r="J32" s="7">
        <f t="shared" si="4"/>
        <v>-9.9624055024769009E-2</v>
      </c>
    </row>
    <row r="33" spans="1:10" x14ac:dyDescent="0.3">
      <c r="A33" s="17"/>
      <c r="B33" s="1" t="s">
        <v>200</v>
      </c>
      <c r="C33" s="1" t="s">
        <v>207</v>
      </c>
      <c r="D33" s="2">
        <v>254928</v>
      </c>
      <c r="E33" s="2">
        <v>517581</v>
      </c>
      <c r="F33" s="3">
        <f t="shared" si="3"/>
        <v>772509</v>
      </c>
      <c r="G33" s="2">
        <v>290900</v>
      </c>
      <c r="H33" s="2">
        <v>591900</v>
      </c>
      <c r="I33" s="3">
        <v>883800</v>
      </c>
      <c r="J33" s="7">
        <f t="shared" si="4"/>
        <v>-9.91619362220717E-2</v>
      </c>
    </row>
    <row r="34" spans="1:10" x14ac:dyDescent="0.3">
      <c r="A34" s="17" t="s">
        <v>36</v>
      </c>
      <c r="B34" s="1" t="s">
        <v>182</v>
      </c>
      <c r="C34" s="1" t="s">
        <v>37</v>
      </c>
      <c r="D34" s="2">
        <v>126098</v>
      </c>
      <c r="E34" s="2">
        <v>252199</v>
      </c>
      <c r="F34" s="3">
        <f t="shared" si="0"/>
        <v>378297</v>
      </c>
      <c r="G34" s="2">
        <v>143900</v>
      </c>
      <c r="H34" s="2">
        <v>287900</v>
      </c>
      <c r="I34" s="3">
        <v>431800</v>
      </c>
      <c r="J34" s="7">
        <f t="shared" si="2"/>
        <v>-0.10123527281474609</v>
      </c>
    </row>
    <row r="35" spans="1:10" x14ac:dyDescent="0.3">
      <c r="A35" s="17"/>
      <c r="B35" s="1" t="s">
        <v>183</v>
      </c>
      <c r="C35" s="1" t="s">
        <v>38</v>
      </c>
      <c r="D35" s="2">
        <v>130472</v>
      </c>
      <c r="E35" s="2">
        <v>260931</v>
      </c>
      <c r="F35" s="3">
        <f t="shared" si="0"/>
        <v>391403</v>
      </c>
      <c r="G35" s="2">
        <v>148900</v>
      </c>
      <c r="H35" s="2">
        <v>297900</v>
      </c>
      <c r="I35" s="3">
        <v>446800</v>
      </c>
      <c r="J35" s="7">
        <f t="shared" si="2"/>
        <v>-0.10115399314249696</v>
      </c>
    </row>
    <row r="36" spans="1:10" x14ac:dyDescent="0.3">
      <c r="A36" s="17"/>
      <c r="B36" s="1" t="s">
        <v>184</v>
      </c>
      <c r="C36" s="1" t="s">
        <v>39</v>
      </c>
      <c r="D36" s="2">
        <v>143816</v>
      </c>
      <c r="E36" s="2">
        <v>288473</v>
      </c>
      <c r="F36" s="3">
        <f t="shared" si="0"/>
        <v>432289</v>
      </c>
      <c r="G36" s="2">
        <v>163900</v>
      </c>
      <c r="H36" s="2">
        <v>329900</v>
      </c>
      <c r="I36" s="3">
        <v>493800</v>
      </c>
      <c r="J36" s="7">
        <f t="shared" si="2"/>
        <v>-0.10055796553279117</v>
      </c>
    </row>
    <row r="37" spans="1:10" x14ac:dyDescent="0.3">
      <c r="A37" s="17"/>
      <c r="B37" s="1" t="s">
        <v>40</v>
      </c>
      <c r="C37" s="1" t="s">
        <v>41</v>
      </c>
      <c r="D37" s="2">
        <v>216995</v>
      </c>
      <c r="E37" s="2">
        <v>434786</v>
      </c>
      <c r="F37" s="3">
        <f t="shared" si="0"/>
        <v>651781</v>
      </c>
      <c r="G37" s="2">
        <v>247900</v>
      </c>
      <c r="H37" s="2">
        <v>496900</v>
      </c>
      <c r="I37" s="3">
        <v>744800</v>
      </c>
      <c r="J37" s="7">
        <f t="shared" si="2"/>
        <v>-0.10022431934440279</v>
      </c>
    </row>
    <row r="38" spans="1:10" x14ac:dyDescent="0.3">
      <c r="A38" s="17"/>
      <c r="B38" s="1" t="s">
        <v>42</v>
      </c>
      <c r="C38" s="1" t="s">
        <v>43</v>
      </c>
      <c r="D38" s="2">
        <v>251139</v>
      </c>
      <c r="E38" s="2">
        <v>502253</v>
      </c>
      <c r="F38" s="3">
        <f t="shared" si="0"/>
        <v>753392</v>
      </c>
      <c r="G38" s="2">
        <v>286900</v>
      </c>
      <c r="H38" s="2">
        <v>573900</v>
      </c>
      <c r="I38" s="3">
        <v>860800</v>
      </c>
      <c r="J38" s="7">
        <f t="shared" si="2"/>
        <v>-0.10034181994160918</v>
      </c>
    </row>
    <row r="39" spans="1:10" x14ac:dyDescent="0.3">
      <c r="A39" s="17"/>
      <c r="B39" s="1" t="s">
        <v>44</v>
      </c>
      <c r="C39" s="1" t="s">
        <v>45</v>
      </c>
      <c r="D39" s="2">
        <v>301285</v>
      </c>
      <c r="E39" s="2">
        <v>602585</v>
      </c>
      <c r="F39" s="3">
        <f t="shared" si="0"/>
        <v>903870</v>
      </c>
      <c r="G39" s="2">
        <v>343900</v>
      </c>
      <c r="H39" s="2">
        <v>688900</v>
      </c>
      <c r="I39" s="3">
        <v>1032800</v>
      </c>
      <c r="J39" s="7">
        <f t="shared" si="2"/>
        <v>-0.10028173691272757</v>
      </c>
    </row>
    <row r="40" spans="1:10" x14ac:dyDescent="0.3">
      <c r="A40" s="18" t="s">
        <v>46</v>
      </c>
      <c r="B40" s="1" t="s">
        <v>166</v>
      </c>
      <c r="C40" s="1" t="s">
        <v>47</v>
      </c>
      <c r="D40" s="2">
        <v>175941</v>
      </c>
      <c r="E40" s="2"/>
      <c r="F40" s="3">
        <f t="shared" si="0"/>
        <v>175941</v>
      </c>
      <c r="G40" s="2">
        <v>200900</v>
      </c>
      <c r="H40" s="2"/>
      <c r="I40" s="3">
        <v>200900</v>
      </c>
      <c r="J40" s="7">
        <f t="shared" si="2"/>
        <v>-0.1008975942051441</v>
      </c>
    </row>
    <row r="41" spans="1:10" x14ac:dyDescent="0.3">
      <c r="A41" s="19"/>
      <c r="B41" s="1" t="s">
        <v>167</v>
      </c>
      <c r="C41" s="1" t="s">
        <v>116</v>
      </c>
      <c r="D41" s="2">
        <v>195969</v>
      </c>
      <c r="E41" s="2">
        <v>330630</v>
      </c>
      <c r="F41" s="3">
        <f t="shared" si="0"/>
        <v>526599</v>
      </c>
      <c r="G41" s="2">
        <v>223900</v>
      </c>
      <c r="H41" s="2">
        <v>377900</v>
      </c>
      <c r="I41" s="3">
        <v>601800</v>
      </c>
      <c r="J41" s="7">
        <f t="shared" si="2"/>
        <v>-0.10015349874091017</v>
      </c>
    </row>
    <row r="42" spans="1:10" x14ac:dyDescent="0.3">
      <c r="A42" s="19"/>
      <c r="B42" s="1" t="s">
        <v>168</v>
      </c>
      <c r="C42" s="1" t="s">
        <v>118</v>
      </c>
      <c r="D42" s="2">
        <v>214082</v>
      </c>
      <c r="E42" s="2">
        <v>359450</v>
      </c>
      <c r="F42" s="3">
        <f t="shared" si="0"/>
        <v>573532</v>
      </c>
      <c r="G42" s="2">
        <v>244900</v>
      </c>
      <c r="H42" s="2">
        <v>410900</v>
      </c>
      <c r="I42" s="3">
        <v>655800</v>
      </c>
      <c r="J42" s="7">
        <f t="shared" si="2"/>
        <v>-9.9652760864423429E-2</v>
      </c>
    </row>
    <row r="43" spans="1:10" x14ac:dyDescent="0.3">
      <c r="A43" s="19"/>
      <c r="B43" s="1" t="s">
        <v>169</v>
      </c>
      <c r="C43" s="1" t="s">
        <v>120</v>
      </c>
      <c r="D43" s="2">
        <v>251712</v>
      </c>
      <c r="E43" s="2">
        <v>420230</v>
      </c>
      <c r="F43" s="3">
        <f t="shared" si="0"/>
        <v>671942</v>
      </c>
      <c r="G43" s="2">
        <v>287900</v>
      </c>
      <c r="H43" s="2">
        <v>479900</v>
      </c>
      <c r="I43" s="3">
        <v>767800</v>
      </c>
      <c r="J43" s="7">
        <f t="shared" si="2"/>
        <v>-0.10026917630709453</v>
      </c>
    </row>
    <row r="44" spans="1:10" x14ac:dyDescent="0.3">
      <c r="A44" s="19"/>
      <c r="B44" s="1" t="s">
        <v>170</v>
      </c>
      <c r="C44" s="1" t="s">
        <v>174</v>
      </c>
      <c r="D44" s="2">
        <v>302488</v>
      </c>
      <c r="E44" s="2">
        <v>503018</v>
      </c>
      <c r="F44" s="3">
        <f t="shared" si="0"/>
        <v>805506</v>
      </c>
      <c r="G44" s="2">
        <v>345900</v>
      </c>
      <c r="H44" s="2">
        <v>574900</v>
      </c>
      <c r="I44" s="3">
        <v>920800</v>
      </c>
      <c r="J44" s="7">
        <f t="shared" si="2"/>
        <v>-9.9895754868691067E-2</v>
      </c>
    </row>
    <row r="45" spans="1:10" x14ac:dyDescent="0.3">
      <c r="A45" s="19"/>
      <c r="B45" s="1" t="s">
        <v>171</v>
      </c>
      <c r="C45" s="1" t="s">
        <v>122</v>
      </c>
      <c r="D45" s="2">
        <v>363009</v>
      </c>
      <c r="E45" s="2">
        <v>544937</v>
      </c>
      <c r="F45" s="3">
        <f t="shared" si="0"/>
        <v>907946</v>
      </c>
      <c r="G45" s="2">
        <v>414900</v>
      </c>
      <c r="H45" s="2">
        <v>622900</v>
      </c>
      <c r="I45" s="3">
        <v>1037800</v>
      </c>
      <c r="J45" s="7">
        <f t="shared" si="2"/>
        <v>-9.9984630880351144E-2</v>
      </c>
    </row>
    <row r="46" spans="1:10" x14ac:dyDescent="0.3">
      <c r="A46" s="19"/>
      <c r="B46" s="1" t="s">
        <v>172</v>
      </c>
      <c r="C46" s="1" t="s">
        <v>175</v>
      </c>
      <c r="D46" s="2">
        <v>476383</v>
      </c>
      <c r="E46" s="2">
        <v>626152</v>
      </c>
      <c r="F46" s="3">
        <f t="shared" si="0"/>
        <v>1102535</v>
      </c>
      <c r="G46" s="2">
        <v>544900</v>
      </c>
      <c r="H46" s="2">
        <v>715900</v>
      </c>
      <c r="I46" s="3">
        <v>1260800</v>
      </c>
      <c r="J46" s="7">
        <f t="shared" si="2"/>
        <v>-9.9569713875921395E-2</v>
      </c>
    </row>
    <row r="47" spans="1:10" x14ac:dyDescent="0.3">
      <c r="A47" s="20"/>
      <c r="B47" s="1" t="s">
        <v>173</v>
      </c>
      <c r="C47" s="1" t="s">
        <v>176</v>
      </c>
      <c r="D47" s="2">
        <v>548135</v>
      </c>
      <c r="E47" s="2">
        <v>720129</v>
      </c>
      <c r="F47" s="3">
        <f t="shared" si="0"/>
        <v>1268264</v>
      </c>
      <c r="G47" s="2">
        <v>626900</v>
      </c>
      <c r="H47" s="2">
        <v>822900</v>
      </c>
      <c r="I47" s="3">
        <v>1449800</v>
      </c>
      <c r="J47" s="7">
        <f t="shared" si="2"/>
        <v>-9.9891818147005429E-2</v>
      </c>
    </row>
    <row r="48" spans="1:10" x14ac:dyDescent="0.3">
      <c r="A48" s="17" t="s">
        <v>56</v>
      </c>
      <c r="B48" s="1" t="s">
        <v>48</v>
      </c>
      <c r="C48" s="1" t="s">
        <v>49</v>
      </c>
      <c r="D48" s="2">
        <v>253449</v>
      </c>
      <c r="E48" s="2">
        <v>430358</v>
      </c>
      <c r="F48" s="3">
        <f t="shared" si="0"/>
        <v>683807</v>
      </c>
      <c r="G48" s="2">
        <v>321900</v>
      </c>
      <c r="H48" s="2">
        <v>546900</v>
      </c>
      <c r="I48" s="3">
        <v>868800</v>
      </c>
      <c r="J48" s="7">
        <f t="shared" si="2"/>
        <v>4.2042299797517835E-4</v>
      </c>
    </row>
    <row r="49" spans="1:10" x14ac:dyDescent="0.3">
      <c r="A49" s="17"/>
      <c r="B49" s="1" t="s">
        <v>50</v>
      </c>
      <c r="C49" s="1" t="s">
        <v>51</v>
      </c>
      <c r="D49" s="2">
        <v>267080</v>
      </c>
      <c r="E49" s="2">
        <v>454561</v>
      </c>
      <c r="F49" s="3">
        <f t="shared" si="0"/>
        <v>721641</v>
      </c>
      <c r="G49" s="2">
        <v>338900</v>
      </c>
      <c r="H49" s="2">
        <v>576900</v>
      </c>
      <c r="I49" s="3">
        <v>915800</v>
      </c>
      <c r="J49" s="7">
        <f t="shared" si="2"/>
        <v>-7.4640686335125661E-4</v>
      </c>
    </row>
    <row r="50" spans="1:10" x14ac:dyDescent="0.3">
      <c r="A50" s="17"/>
      <c r="B50" s="1" t="s">
        <v>52</v>
      </c>
      <c r="C50" s="1" t="s">
        <v>53</v>
      </c>
      <c r="D50" s="2">
        <v>313636</v>
      </c>
      <c r="E50" s="2">
        <v>513105</v>
      </c>
      <c r="F50" s="3">
        <f t="shared" si="0"/>
        <v>826741</v>
      </c>
      <c r="G50" s="2">
        <v>397900</v>
      </c>
      <c r="H50" s="2">
        <v>651900</v>
      </c>
      <c r="I50" s="3">
        <v>1049800</v>
      </c>
      <c r="J50" s="7">
        <f t="shared" si="2"/>
        <v>-1.534056876985046E-4</v>
      </c>
    </row>
    <row r="51" spans="1:10" x14ac:dyDescent="0.3">
      <c r="A51" s="17"/>
      <c r="B51" s="1" t="s">
        <v>54</v>
      </c>
      <c r="C51" s="1" t="s">
        <v>55</v>
      </c>
      <c r="D51" s="2">
        <v>389854</v>
      </c>
      <c r="E51" s="2">
        <v>691870</v>
      </c>
      <c r="F51" s="3">
        <f t="shared" si="0"/>
        <v>1081724</v>
      </c>
      <c r="G51" s="2">
        <v>494900</v>
      </c>
      <c r="H51" s="2">
        <v>878900</v>
      </c>
      <c r="I51" s="3">
        <v>1373800</v>
      </c>
      <c r="J51" s="7">
        <f t="shared" si="2"/>
        <v>7.6576507195280641E-6</v>
      </c>
    </row>
    <row r="52" spans="1:10" x14ac:dyDescent="0.3">
      <c r="A52" s="17" t="s">
        <v>56</v>
      </c>
      <c r="B52" s="1" t="s">
        <v>57</v>
      </c>
      <c r="C52" s="1" t="s">
        <v>49</v>
      </c>
      <c r="D52" s="2">
        <v>265727</v>
      </c>
      <c r="E52" s="2">
        <v>430358</v>
      </c>
      <c r="F52" s="3">
        <f t="shared" si="0"/>
        <v>696085</v>
      </c>
      <c r="G52" s="2">
        <v>336900</v>
      </c>
      <c r="H52" s="2">
        <v>546900</v>
      </c>
      <c r="I52" s="3">
        <v>883800</v>
      </c>
      <c r="J52" s="7">
        <f t="shared" si="2"/>
        <v>-2.5785383821863572E-4</v>
      </c>
    </row>
    <row r="53" spans="1:10" x14ac:dyDescent="0.3">
      <c r="A53" s="17"/>
      <c r="B53" s="1" t="s">
        <v>58</v>
      </c>
      <c r="C53" s="1" t="s">
        <v>51</v>
      </c>
      <c r="D53" s="2">
        <v>280025</v>
      </c>
      <c r="E53" s="2">
        <v>454561</v>
      </c>
      <c r="F53" s="3">
        <f t="shared" si="0"/>
        <v>734586</v>
      </c>
      <c r="G53" s="2">
        <v>355900</v>
      </c>
      <c r="H53" s="2">
        <v>576900</v>
      </c>
      <c r="I53" s="3">
        <v>932800</v>
      </c>
      <c r="J53" s="7">
        <f t="shared" si="2"/>
        <v>-1.3315122207890884E-4</v>
      </c>
    </row>
    <row r="54" spans="1:10" x14ac:dyDescent="0.3">
      <c r="A54" s="17"/>
      <c r="B54" s="1" t="s">
        <v>59</v>
      </c>
      <c r="C54" s="1" t="s">
        <v>53</v>
      </c>
      <c r="D54" s="2">
        <v>329679</v>
      </c>
      <c r="E54" s="2">
        <v>513105</v>
      </c>
      <c r="F54" s="3">
        <f t="shared" si="0"/>
        <v>842784</v>
      </c>
      <c r="G54" s="2">
        <v>418900</v>
      </c>
      <c r="H54" s="2">
        <v>651900</v>
      </c>
      <c r="I54" s="3">
        <v>1070800</v>
      </c>
      <c r="J54" s="7">
        <f t="shared" si="2"/>
        <v>4.3380783120317012E-4</v>
      </c>
    </row>
    <row r="55" spans="1:10" x14ac:dyDescent="0.3">
      <c r="A55" s="17"/>
      <c r="B55" s="1" t="s">
        <v>60</v>
      </c>
      <c r="C55" s="1" t="s">
        <v>55</v>
      </c>
      <c r="D55" s="2">
        <v>409577</v>
      </c>
      <c r="E55" s="2">
        <v>691870</v>
      </c>
      <c r="F55" s="3">
        <f t="shared" si="0"/>
        <v>1101447</v>
      </c>
      <c r="G55" s="2">
        <v>519900</v>
      </c>
      <c r="H55" s="2">
        <v>878900</v>
      </c>
      <c r="I55" s="3">
        <v>1398800</v>
      </c>
      <c r="J55" s="7">
        <f t="shared" si="2"/>
        <v>-2.6943797889811272E-5</v>
      </c>
    </row>
    <row r="56" spans="1:10" x14ac:dyDescent="0.3">
      <c r="A56" s="18" t="s">
        <v>231</v>
      </c>
      <c r="B56" s="1" t="s">
        <v>221</v>
      </c>
      <c r="C56" s="1" t="s">
        <v>222</v>
      </c>
      <c r="D56" s="2">
        <v>299933</v>
      </c>
      <c r="E56" s="2">
        <v>465119</v>
      </c>
      <c r="F56" s="3">
        <f t="shared" ref="F56:F70" si="5">D56+E56</f>
        <v>765052</v>
      </c>
      <c r="G56" s="2">
        <v>380900</v>
      </c>
      <c r="H56" s="2">
        <v>590900</v>
      </c>
      <c r="I56" s="3">
        <v>971800</v>
      </c>
      <c r="J56" s="7">
        <f t="shared" ref="J56:J70" si="6">I56/(F56*1.27)-1</f>
        <v>1.8933405010468363E-4</v>
      </c>
    </row>
    <row r="57" spans="1:10" x14ac:dyDescent="0.3">
      <c r="A57" s="19"/>
      <c r="B57" s="1" t="s">
        <v>223</v>
      </c>
      <c r="C57" s="1" t="s">
        <v>224</v>
      </c>
      <c r="D57" s="2">
        <v>316060</v>
      </c>
      <c r="E57" s="2">
        <v>491241</v>
      </c>
      <c r="F57" s="3">
        <f t="shared" si="5"/>
        <v>807301</v>
      </c>
      <c r="G57" s="2">
        <v>400900</v>
      </c>
      <c r="H57" s="2">
        <v>623900</v>
      </c>
      <c r="I57" s="3">
        <v>1024800</v>
      </c>
      <c r="J57" s="7">
        <f t="shared" si="6"/>
        <v>-4.6062886300435313E-4</v>
      </c>
    </row>
    <row r="58" spans="1:10" x14ac:dyDescent="0.3">
      <c r="A58" s="19"/>
      <c r="B58" s="1" t="s">
        <v>225</v>
      </c>
      <c r="C58" s="1" t="s">
        <v>226</v>
      </c>
      <c r="D58" s="2">
        <v>350474</v>
      </c>
      <c r="E58" s="2">
        <v>554513</v>
      </c>
      <c r="F58" s="3">
        <f t="shared" si="5"/>
        <v>904987</v>
      </c>
      <c r="G58" s="2">
        <v>444900</v>
      </c>
      <c r="H58" s="2">
        <v>703900</v>
      </c>
      <c r="I58" s="3">
        <v>1148800</v>
      </c>
      <c r="J58" s="7">
        <f t="shared" si="6"/>
        <v>-4.6417337060278285E-4</v>
      </c>
    </row>
    <row r="59" spans="1:10" x14ac:dyDescent="0.3">
      <c r="A59" s="19"/>
      <c r="B59" s="1" t="s">
        <v>227</v>
      </c>
      <c r="C59" s="1" t="s">
        <v>228</v>
      </c>
      <c r="D59" s="2">
        <v>429772</v>
      </c>
      <c r="E59" s="2">
        <v>665416</v>
      </c>
      <c r="F59" s="3">
        <f t="shared" si="5"/>
        <v>1095188</v>
      </c>
      <c r="G59" s="2">
        <v>545900</v>
      </c>
      <c r="H59" s="2">
        <v>844900</v>
      </c>
      <c r="I59" s="3">
        <v>1390800</v>
      </c>
      <c r="J59" s="7">
        <f t="shared" si="6"/>
        <v>-6.3815311872938985E-5</v>
      </c>
    </row>
    <row r="60" spans="1:10" x14ac:dyDescent="0.3">
      <c r="A60" s="20"/>
      <c r="B60" s="1" t="s">
        <v>229</v>
      </c>
      <c r="C60" s="1" t="s">
        <v>230</v>
      </c>
      <c r="D60" s="2">
        <v>437063</v>
      </c>
      <c r="E60" s="2">
        <v>748539</v>
      </c>
      <c r="F60" s="3">
        <f t="shared" si="5"/>
        <v>1185602</v>
      </c>
      <c r="G60" s="2">
        <v>554900</v>
      </c>
      <c r="H60" s="2">
        <v>950900</v>
      </c>
      <c r="I60" s="3">
        <v>1505800</v>
      </c>
      <c r="J60" s="7">
        <f t="shared" si="6"/>
        <v>5.6757106164262439E-5</v>
      </c>
    </row>
    <row r="61" spans="1:10" x14ac:dyDescent="0.3">
      <c r="A61" s="18" t="s">
        <v>232</v>
      </c>
      <c r="B61" s="1" t="s">
        <v>234</v>
      </c>
      <c r="C61" s="1" t="s">
        <v>222</v>
      </c>
      <c r="D61" s="2">
        <v>325632</v>
      </c>
      <c r="E61" s="2">
        <v>465119</v>
      </c>
      <c r="F61" s="3">
        <f t="shared" si="5"/>
        <v>790751</v>
      </c>
      <c r="G61" s="2">
        <v>413900</v>
      </c>
      <c r="H61" s="2">
        <v>590900</v>
      </c>
      <c r="I61" s="3">
        <v>1004800</v>
      </c>
      <c r="J61" s="7">
        <f t="shared" si="6"/>
        <v>5.4391630513861422E-4</v>
      </c>
    </row>
    <row r="62" spans="1:10" x14ac:dyDescent="0.3">
      <c r="A62" s="19"/>
      <c r="B62" s="1" t="s">
        <v>235</v>
      </c>
      <c r="C62" s="1" t="s">
        <v>224</v>
      </c>
      <c r="D62" s="2">
        <v>337368</v>
      </c>
      <c r="E62" s="2">
        <v>491241</v>
      </c>
      <c r="F62" s="3">
        <f t="shared" si="5"/>
        <v>828609</v>
      </c>
      <c r="G62" s="2">
        <v>427900</v>
      </c>
      <c r="H62" s="2">
        <v>623900</v>
      </c>
      <c r="I62" s="3">
        <v>1051800</v>
      </c>
      <c r="J62" s="7">
        <f t="shared" si="6"/>
        <v>-5.0690207570425194E-4</v>
      </c>
    </row>
    <row r="63" spans="1:10" x14ac:dyDescent="0.3">
      <c r="A63" s="19"/>
      <c r="B63" s="1" t="s">
        <v>236</v>
      </c>
      <c r="C63" s="1" t="s">
        <v>226</v>
      </c>
      <c r="D63" s="2">
        <v>395819</v>
      </c>
      <c r="E63" s="2">
        <v>554513</v>
      </c>
      <c r="F63" s="3">
        <f t="shared" si="5"/>
        <v>950332</v>
      </c>
      <c r="G63" s="2">
        <v>502900</v>
      </c>
      <c r="H63" s="2">
        <v>703900</v>
      </c>
      <c r="I63" s="3">
        <v>1206800</v>
      </c>
      <c r="J63" s="7">
        <f t="shared" si="6"/>
        <v>-1.0078533350366126E-4</v>
      </c>
    </row>
    <row r="64" spans="1:10" x14ac:dyDescent="0.3">
      <c r="A64" s="19"/>
      <c r="B64" s="1" t="s">
        <v>237</v>
      </c>
      <c r="C64" s="1" t="s">
        <v>228</v>
      </c>
      <c r="D64" s="2">
        <v>465977</v>
      </c>
      <c r="E64" s="2">
        <v>665416</v>
      </c>
      <c r="F64" s="3">
        <f t="shared" si="5"/>
        <v>1131393</v>
      </c>
      <c r="G64" s="2">
        <v>591900</v>
      </c>
      <c r="H64" s="2">
        <v>844900</v>
      </c>
      <c r="I64" s="3">
        <v>1436800</v>
      </c>
      <c r="J64" s="7">
        <f t="shared" si="6"/>
        <v>-4.8097630827470539E-5</v>
      </c>
    </row>
    <row r="65" spans="1:10" x14ac:dyDescent="0.3">
      <c r="A65" s="20"/>
      <c r="B65" s="1" t="s">
        <v>238</v>
      </c>
      <c r="C65" s="1" t="s">
        <v>230</v>
      </c>
      <c r="D65" s="2">
        <v>489889</v>
      </c>
      <c r="E65" s="2">
        <v>748539</v>
      </c>
      <c r="F65" s="3">
        <f t="shared" si="5"/>
        <v>1238428</v>
      </c>
      <c r="G65" s="2">
        <v>621900</v>
      </c>
      <c r="H65" s="2">
        <v>950900</v>
      </c>
      <c r="I65" s="3">
        <v>1572800</v>
      </c>
      <c r="J65" s="7">
        <f t="shared" si="6"/>
        <v>-2.2634740222127192E-6</v>
      </c>
    </row>
    <row r="66" spans="1:10" x14ac:dyDescent="0.3">
      <c r="A66" s="18" t="s">
        <v>233</v>
      </c>
      <c r="B66" s="1" t="s">
        <v>239</v>
      </c>
      <c r="C66" s="1" t="s">
        <v>222</v>
      </c>
      <c r="D66" s="2">
        <v>308930</v>
      </c>
      <c r="E66" s="2">
        <v>465119</v>
      </c>
      <c r="F66" s="3">
        <f t="shared" si="5"/>
        <v>774049</v>
      </c>
      <c r="G66" s="2">
        <v>391900</v>
      </c>
      <c r="H66" s="2">
        <v>590900</v>
      </c>
      <c r="I66" s="3">
        <v>982800</v>
      </c>
      <c r="J66" s="7">
        <f t="shared" si="6"/>
        <v>-2.4640853933610707E-4</v>
      </c>
    </row>
    <row r="67" spans="1:10" x14ac:dyDescent="0.3">
      <c r="A67" s="19"/>
      <c r="B67" s="1" t="s">
        <v>240</v>
      </c>
      <c r="C67" s="1" t="s">
        <v>224</v>
      </c>
      <c r="D67" s="2">
        <v>325543</v>
      </c>
      <c r="E67" s="2">
        <v>491241</v>
      </c>
      <c r="F67" s="3">
        <f t="shared" si="5"/>
        <v>816784</v>
      </c>
      <c r="G67" s="2">
        <v>412900</v>
      </c>
      <c r="H67" s="2">
        <v>623900</v>
      </c>
      <c r="I67" s="3">
        <v>1036800</v>
      </c>
      <c r="J67" s="7">
        <f t="shared" si="6"/>
        <v>-4.971292827656848E-4</v>
      </c>
    </row>
    <row r="68" spans="1:10" x14ac:dyDescent="0.3">
      <c r="A68" s="19"/>
      <c r="B68" s="1" t="s">
        <v>241</v>
      </c>
      <c r="C68" s="1" t="s">
        <v>226</v>
      </c>
      <c r="D68" s="2">
        <v>360989</v>
      </c>
      <c r="E68" s="2">
        <v>554513</v>
      </c>
      <c r="F68" s="3">
        <f t="shared" si="5"/>
        <v>915502</v>
      </c>
      <c r="G68" s="2">
        <v>457900</v>
      </c>
      <c r="H68" s="2">
        <v>703900</v>
      </c>
      <c r="I68" s="3">
        <v>1161800</v>
      </c>
      <c r="J68" s="7">
        <f t="shared" si="6"/>
        <v>-7.6335212124145624E-4</v>
      </c>
    </row>
    <row r="69" spans="1:10" x14ac:dyDescent="0.3">
      <c r="A69" s="19"/>
      <c r="B69" s="1" t="s">
        <v>242</v>
      </c>
      <c r="C69" s="1" t="s">
        <v>228</v>
      </c>
      <c r="D69" s="2">
        <v>442666</v>
      </c>
      <c r="E69" s="2">
        <v>665416</v>
      </c>
      <c r="F69" s="3">
        <f t="shared" si="5"/>
        <v>1108082</v>
      </c>
      <c r="G69" s="2">
        <v>561900</v>
      </c>
      <c r="H69" s="2">
        <v>844900</v>
      </c>
      <c r="I69" s="3">
        <v>1406800</v>
      </c>
      <c r="J69" s="7">
        <f t="shared" si="6"/>
        <v>-3.2981725804515083E-4</v>
      </c>
    </row>
    <row r="70" spans="1:10" x14ac:dyDescent="0.3">
      <c r="A70" s="20"/>
      <c r="B70" s="1" t="s">
        <v>243</v>
      </c>
      <c r="C70" s="1" t="s">
        <v>230</v>
      </c>
      <c r="D70" s="2">
        <v>450174</v>
      </c>
      <c r="E70" s="2">
        <v>748539</v>
      </c>
      <c r="F70" s="3">
        <f t="shared" si="5"/>
        <v>1198713</v>
      </c>
      <c r="G70" s="2">
        <v>571900</v>
      </c>
      <c r="H70" s="2">
        <v>950900</v>
      </c>
      <c r="I70" s="3">
        <v>1522800</v>
      </c>
      <c r="J70" s="7">
        <f t="shared" si="6"/>
        <v>2.8540452154612872E-4</v>
      </c>
    </row>
    <row r="71" spans="1:10" x14ac:dyDescent="0.3">
      <c r="A71" s="18" t="s">
        <v>61</v>
      </c>
      <c r="B71" s="1" t="s">
        <v>62</v>
      </c>
      <c r="C71" s="1" t="s">
        <v>47</v>
      </c>
      <c r="D71" s="2">
        <v>248613</v>
      </c>
      <c r="E71" s="2"/>
      <c r="F71" s="3">
        <f t="shared" si="0"/>
        <v>248613</v>
      </c>
      <c r="G71" s="2">
        <v>315900</v>
      </c>
      <c r="H71" s="2"/>
      <c r="I71" s="3">
        <v>315900</v>
      </c>
      <c r="J71" s="7">
        <f t="shared" si="2"/>
        <v>5.1146754318942556E-4</v>
      </c>
    </row>
    <row r="72" spans="1:10" x14ac:dyDescent="0.3">
      <c r="A72" s="19"/>
      <c r="B72" s="1" t="s">
        <v>63</v>
      </c>
      <c r="C72" s="1" t="s">
        <v>64</v>
      </c>
      <c r="D72" s="2">
        <v>260811</v>
      </c>
      <c r="E72" s="2">
        <v>442970</v>
      </c>
      <c r="F72" s="3">
        <f t="shared" si="0"/>
        <v>703781</v>
      </c>
      <c r="G72" s="2">
        <v>330900</v>
      </c>
      <c r="H72" s="2">
        <v>562900</v>
      </c>
      <c r="I72" s="3">
        <v>893800</v>
      </c>
      <c r="J72" s="7">
        <f t="shared" si="2"/>
        <v>-2.0921862694533999E-6</v>
      </c>
    </row>
    <row r="73" spans="1:10" x14ac:dyDescent="0.3">
      <c r="A73" s="19"/>
      <c r="B73" s="1" t="s">
        <v>65</v>
      </c>
      <c r="C73" s="1" t="s">
        <v>66</v>
      </c>
      <c r="D73" s="2">
        <v>274835</v>
      </c>
      <c r="E73" s="2">
        <v>467849</v>
      </c>
      <c r="F73" s="3">
        <f t="shared" si="0"/>
        <v>742684</v>
      </c>
      <c r="G73" s="2">
        <v>348900</v>
      </c>
      <c r="H73" s="2">
        <v>593900</v>
      </c>
      <c r="I73" s="3">
        <v>942800</v>
      </c>
      <c r="J73" s="7">
        <f t="shared" si="2"/>
        <v>-4.332869370965442E-4</v>
      </c>
    </row>
    <row r="74" spans="1:10" x14ac:dyDescent="0.3">
      <c r="A74" s="19"/>
      <c r="B74" s="1" t="s">
        <v>67</v>
      </c>
      <c r="C74" s="1" t="s">
        <v>68</v>
      </c>
      <c r="D74" s="2">
        <v>304760</v>
      </c>
      <c r="E74" s="2">
        <v>528107</v>
      </c>
      <c r="F74" s="3">
        <f t="shared" si="0"/>
        <v>832867</v>
      </c>
      <c r="G74" s="2">
        <v>386900</v>
      </c>
      <c r="H74" s="2">
        <v>670900</v>
      </c>
      <c r="I74" s="3">
        <v>1057800</v>
      </c>
      <c r="J74" s="7">
        <f t="shared" si="2"/>
        <v>5.5694158576979902E-5</v>
      </c>
    </row>
    <row r="75" spans="1:10" x14ac:dyDescent="0.3">
      <c r="A75" s="19"/>
      <c r="B75" s="1" t="s">
        <v>69</v>
      </c>
      <c r="C75" s="1" t="s">
        <v>70</v>
      </c>
      <c r="D75" s="2">
        <v>373715</v>
      </c>
      <c r="E75" s="2">
        <v>620880</v>
      </c>
      <c r="F75" s="3">
        <f t="shared" si="0"/>
        <v>994595</v>
      </c>
      <c r="G75" s="2">
        <v>474900</v>
      </c>
      <c r="H75" s="2">
        <v>788900</v>
      </c>
      <c r="I75" s="3">
        <v>1263800</v>
      </c>
      <c r="J75" s="7">
        <f t="shared" si="2"/>
        <v>5.2595301225166757E-4</v>
      </c>
    </row>
    <row r="76" spans="1:10" x14ac:dyDescent="0.3">
      <c r="A76" s="20"/>
      <c r="B76" s="1" t="s">
        <v>71</v>
      </c>
      <c r="C76" s="1" t="s">
        <v>72</v>
      </c>
      <c r="D76" s="2">
        <v>380054</v>
      </c>
      <c r="E76" s="2">
        <v>712895</v>
      </c>
      <c r="F76" s="3">
        <f t="shared" si="0"/>
        <v>1092949</v>
      </c>
      <c r="G76" s="2">
        <v>482900</v>
      </c>
      <c r="H76" s="2">
        <v>904900</v>
      </c>
      <c r="I76" s="3">
        <v>1387800</v>
      </c>
      <c r="J76" s="7">
        <f t="shared" si="2"/>
        <v>-1.7667291720746547E-4</v>
      </c>
    </row>
    <row r="77" spans="1:10" x14ac:dyDescent="0.3">
      <c r="A77" s="18" t="s">
        <v>73</v>
      </c>
      <c r="B77" s="1" t="s">
        <v>74</v>
      </c>
      <c r="C77" s="1" t="s">
        <v>47</v>
      </c>
      <c r="D77" s="2">
        <v>270820</v>
      </c>
      <c r="E77" s="2"/>
      <c r="F77" s="3">
        <f t="shared" si="0"/>
        <v>270820</v>
      </c>
      <c r="G77" s="2">
        <v>343900</v>
      </c>
      <c r="H77" s="2"/>
      <c r="I77" s="3">
        <v>343900</v>
      </c>
      <c r="J77" s="7">
        <f t="shared" si="2"/>
        <v>-1.2036934198678129E-4</v>
      </c>
    </row>
    <row r="78" spans="1:10" x14ac:dyDescent="0.3">
      <c r="A78" s="19"/>
      <c r="B78" s="1" t="s">
        <v>75</v>
      </c>
      <c r="C78" s="1" t="s">
        <v>64</v>
      </c>
      <c r="D78" s="2">
        <v>283159</v>
      </c>
      <c r="E78" s="2">
        <v>442970</v>
      </c>
      <c r="F78" s="3">
        <f t="shared" si="0"/>
        <v>726129</v>
      </c>
      <c r="G78" s="2">
        <v>359900</v>
      </c>
      <c r="H78" s="2">
        <v>562900</v>
      </c>
      <c r="I78" s="3">
        <v>922800</v>
      </c>
      <c r="J78" s="7">
        <f t="shared" si="2"/>
        <v>6.6816396032454151E-4</v>
      </c>
    </row>
    <row r="79" spans="1:10" x14ac:dyDescent="0.3">
      <c r="A79" s="19"/>
      <c r="B79" s="1" t="s">
        <v>76</v>
      </c>
      <c r="C79" s="1" t="s">
        <v>66</v>
      </c>
      <c r="D79" s="2">
        <v>293362</v>
      </c>
      <c r="E79" s="2">
        <v>467849</v>
      </c>
      <c r="F79" s="3">
        <f t="shared" si="0"/>
        <v>761211</v>
      </c>
      <c r="G79" s="2">
        <v>372900</v>
      </c>
      <c r="H79" s="2">
        <v>593900</v>
      </c>
      <c r="I79" s="3">
        <v>966800</v>
      </c>
      <c r="J79" s="7">
        <f t="shared" si="2"/>
        <v>6.416423263067017E-5</v>
      </c>
    </row>
    <row r="80" spans="1:10" x14ac:dyDescent="0.3">
      <c r="A80" s="19"/>
      <c r="B80" s="1" t="s">
        <v>77</v>
      </c>
      <c r="C80" s="1" t="s">
        <v>68</v>
      </c>
      <c r="D80" s="2">
        <v>344190</v>
      </c>
      <c r="E80" s="2">
        <v>528107</v>
      </c>
      <c r="F80" s="3">
        <f t="shared" si="0"/>
        <v>872297</v>
      </c>
      <c r="G80" s="2">
        <v>436900</v>
      </c>
      <c r="H80" s="2">
        <v>670900</v>
      </c>
      <c r="I80" s="3">
        <v>1107800</v>
      </c>
      <c r="J80" s="7">
        <f t="shared" si="2"/>
        <v>-1.5517000598208597E-5</v>
      </c>
    </row>
    <row r="81" spans="1:10" x14ac:dyDescent="0.3">
      <c r="A81" s="19"/>
      <c r="B81" s="1" t="s">
        <v>78</v>
      </c>
      <c r="C81" s="1" t="s">
        <v>70</v>
      </c>
      <c r="D81" s="2">
        <v>405196</v>
      </c>
      <c r="E81" s="2">
        <v>620880</v>
      </c>
      <c r="F81" s="3">
        <f t="shared" si="0"/>
        <v>1026076</v>
      </c>
      <c r="G81" s="2">
        <v>514900</v>
      </c>
      <c r="H81" s="2">
        <v>788900</v>
      </c>
      <c r="I81" s="3">
        <v>1303800</v>
      </c>
      <c r="J81" s="7">
        <f t="shared" si="2"/>
        <v>5.2449645868968275E-4</v>
      </c>
    </row>
    <row r="82" spans="1:10" x14ac:dyDescent="0.3">
      <c r="A82" s="20"/>
      <c r="B82" s="1" t="s">
        <v>79</v>
      </c>
      <c r="C82" s="1" t="s">
        <v>72</v>
      </c>
      <c r="D82" s="2">
        <v>425991</v>
      </c>
      <c r="E82" s="2">
        <v>712895</v>
      </c>
      <c r="F82" s="3">
        <f t="shared" si="0"/>
        <v>1138886</v>
      </c>
      <c r="G82" s="2">
        <v>540900</v>
      </c>
      <c r="H82" s="2">
        <v>904900</v>
      </c>
      <c r="I82" s="3">
        <v>1445800</v>
      </c>
      <c r="J82" s="7">
        <f t="shared" si="2"/>
        <v>-4.0460866988112354E-4</v>
      </c>
    </row>
    <row r="83" spans="1:10" x14ac:dyDescent="0.3">
      <c r="A83" s="18" t="s">
        <v>80</v>
      </c>
      <c r="B83" s="1" t="s">
        <v>81</v>
      </c>
      <c r="C83" s="1" t="s">
        <v>47</v>
      </c>
      <c r="D83" s="2">
        <v>275837</v>
      </c>
      <c r="E83" s="2"/>
      <c r="F83" s="3">
        <f t="shared" si="0"/>
        <v>275837</v>
      </c>
      <c r="G83" s="2">
        <v>349900</v>
      </c>
      <c r="H83" s="2"/>
      <c r="I83" s="3">
        <v>349900</v>
      </c>
      <c r="J83" s="7">
        <f t="shared" si="2"/>
        <v>-1.1789171734681858E-3</v>
      </c>
    </row>
    <row r="84" spans="1:10" x14ac:dyDescent="0.3">
      <c r="A84" s="19"/>
      <c r="B84" s="1" t="s">
        <v>82</v>
      </c>
      <c r="C84" s="1" t="s">
        <v>64</v>
      </c>
      <c r="D84" s="2">
        <v>304942</v>
      </c>
      <c r="E84" s="2">
        <v>442970</v>
      </c>
      <c r="F84" s="3">
        <f t="shared" si="0"/>
        <v>747912</v>
      </c>
      <c r="G84" s="2">
        <v>386900</v>
      </c>
      <c r="H84" s="2">
        <v>562900</v>
      </c>
      <c r="I84" s="3">
        <v>949800</v>
      </c>
      <c r="J84" s="7">
        <f t="shared" si="2"/>
        <v>-5.0787060467682998E-5</v>
      </c>
    </row>
    <row r="85" spans="1:10" x14ac:dyDescent="0.3">
      <c r="A85" s="19"/>
      <c r="B85" s="1" t="s">
        <v>83</v>
      </c>
      <c r="C85" s="1" t="s">
        <v>66</v>
      </c>
      <c r="D85" s="2">
        <v>318074</v>
      </c>
      <c r="E85" s="2">
        <v>467849</v>
      </c>
      <c r="F85" s="3">
        <f t="shared" si="0"/>
        <v>785923</v>
      </c>
      <c r="G85" s="2">
        <v>403900</v>
      </c>
      <c r="H85" s="2">
        <v>593900</v>
      </c>
      <c r="I85" s="3">
        <v>997800</v>
      </c>
      <c r="J85" s="7">
        <f t="shared" si="2"/>
        <v>-3.2281618099649911E-4</v>
      </c>
    </row>
    <row r="86" spans="1:10" x14ac:dyDescent="0.3">
      <c r="A86" s="19"/>
      <c r="B86" s="1" t="s">
        <v>84</v>
      </c>
      <c r="C86" s="1" t="s">
        <v>68</v>
      </c>
      <c r="D86" s="2">
        <v>372740</v>
      </c>
      <c r="E86" s="2">
        <v>528107</v>
      </c>
      <c r="F86" s="3">
        <f t="shared" si="0"/>
        <v>900847</v>
      </c>
      <c r="G86" s="2">
        <v>472900</v>
      </c>
      <c r="H86" s="2">
        <v>670900</v>
      </c>
      <c r="I86" s="3">
        <v>1143800</v>
      </c>
      <c r="J86" s="7">
        <f t="shared" si="2"/>
        <v>-2.4097181891868935E-4</v>
      </c>
    </row>
    <row r="87" spans="1:10" x14ac:dyDescent="0.3">
      <c r="A87" s="19"/>
      <c r="B87" s="1" t="s">
        <v>85</v>
      </c>
      <c r="C87" s="1" t="s">
        <v>70</v>
      </c>
      <c r="D87" s="2">
        <v>440950</v>
      </c>
      <c r="E87" s="2">
        <v>620880</v>
      </c>
      <c r="F87" s="3">
        <f t="shared" si="0"/>
        <v>1061830</v>
      </c>
      <c r="G87" s="2">
        <v>559900</v>
      </c>
      <c r="H87" s="2">
        <v>788900</v>
      </c>
      <c r="I87" s="3">
        <v>1348800</v>
      </c>
      <c r="J87" s="7">
        <f t="shared" si="2"/>
        <v>2.0459404470396514E-4</v>
      </c>
    </row>
    <row r="88" spans="1:10" x14ac:dyDescent="0.3">
      <c r="A88" s="20"/>
      <c r="B88" s="1" t="s">
        <v>86</v>
      </c>
      <c r="C88" s="1" t="s">
        <v>72</v>
      </c>
      <c r="D88" s="2">
        <v>462617</v>
      </c>
      <c r="E88" s="2">
        <v>712895</v>
      </c>
      <c r="F88" s="3">
        <f t="shared" ref="F88:F139" si="7">D88+E88</f>
        <v>1175512</v>
      </c>
      <c r="G88" s="2">
        <v>587900</v>
      </c>
      <c r="H88" s="2">
        <v>904900</v>
      </c>
      <c r="I88" s="3">
        <v>1492800</v>
      </c>
      <c r="J88" s="7">
        <f t="shared" si="2"/>
        <v>-6.7144473096192314E-5</v>
      </c>
    </row>
    <row r="89" spans="1:10" x14ac:dyDescent="0.3">
      <c r="A89" s="18" t="s">
        <v>87</v>
      </c>
      <c r="B89" s="1" t="s">
        <v>88</v>
      </c>
      <c r="C89" s="1" t="s">
        <v>47</v>
      </c>
      <c r="D89" s="2">
        <v>256072</v>
      </c>
      <c r="E89" s="2"/>
      <c r="F89" s="3">
        <f t="shared" si="7"/>
        <v>256072</v>
      </c>
      <c r="G89" s="2">
        <v>324900</v>
      </c>
      <c r="H89" s="2"/>
      <c r="I89" s="3">
        <v>324900</v>
      </c>
      <c r="J89" s="7">
        <f t="shared" si="2"/>
        <v>-9.5765388819035735E-4</v>
      </c>
    </row>
    <row r="90" spans="1:10" x14ac:dyDescent="0.3">
      <c r="A90" s="19"/>
      <c r="B90" s="1" t="s">
        <v>89</v>
      </c>
      <c r="C90" s="1" t="s">
        <v>64</v>
      </c>
      <c r="D90" s="2">
        <v>268635</v>
      </c>
      <c r="E90" s="2">
        <v>442970</v>
      </c>
      <c r="F90" s="3">
        <f t="shared" si="7"/>
        <v>711605</v>
      </c>
      <c r="G90" s="2">
        <v>340900</v>
      </c>
      <c r="H90" s="2">
        <v>562900</v>
      </c>
      <c r="I90" s="3">
        <v>903800</v>
      </c>
      <c r="J90" s="7">
        <f t="shared" si="2"/>
        <v>6.8216646997409924E-5</v>
      </c>
    </row>
    <row r="91" spans="1:10" x14ac:dyDescent="0.3">
      <c r="A91" s="19"/>
      <c r="B91" s="1" t="s">
        <v>90</v>
      </c>
      <c r="C91" s="1" t="s">
        <v>66</v>
      </c>
      <c r="D91" s="2">
        <v>283080</v>
      </c>
      <c r="E91" s="2">
        <v>467849</v>
      </c>
      <c r="F91" s="3">
        <f t="shared" si="7"/>
        <v>750929</v>
      </c>
      <c r="G91" s="2">
        <v>359900</v>
      </c>
      <c r="H91" s="2">
        <v>593900</v>
      </c>
      <c r="I91" s="3">
        <v>953800</v>
      </c>
      <c r="J91" s="7">
        <f t="shared" si="2"/>
        <v>1.2600664942241657E-4</v>
      </c>
    </row>
    <row r="92" spans="1:10" x14ac:dyDescent="0.3">
      <c r="A92" s="19"/>
      <c r="B92" s="1" t="s">
        <v>91</v>
      </c>
      <c r="C92" s="1" t="s">
        <v>68</v>
      </c>
      <c r="D92" s="2">
        <v>313903</v>
      </c>
      <c r="E92" s="2">
        <v>528107</v>
      </c>
      <c r="F92" s="3">
        <f t="shared" si="7"/>
        <v>842010</v>
      </c>
      <c r="G92" s="2">
        <v>398900</v>
      </c>
      <c r="H92" s="2">
        <v>670900</v>
      </c>
      <c r="I92" s="3">
        <v>1069800</v>
      </c>
      <c r="J92" s="7">
        <f t="shared" si="2"/>
        <v>4.1829042934105054E-4</v>
      </c>
    </row>
    <row r="93" spans="1:10" x14ac:dyDescent="0.3">
      <c r="A93" s="19"/>
      <c r="B93" s="1" t="s">
        <v>92</v>
      </c>
      <c r="C93" s="1" t="s">
        <v>70</v>
      </c>
      <c r="D93" s="2">
        <v>384927</v>
      </c>
      <c r="E93" s="2">
        <v>620880</v>
      </c>
      <c r="F93" s="3">
        <f t="shared" si="7"/>
        <v>1005807</v>
      </c>
      <c r="G93" s="2">
        <v>488900</v>
      </c>
      <c r="H93" s="2">
        <v>788900</v>
      </c>
      <c r="I93" s="3">
        <v>1277800</v>
      </c>
      <c r="J93" s="7">
        <f t="shared" si="2"/>
        <v>3.3279971551647414E-4</v>
      </c>
    </row>
    <row r="94" spans="1:10" x14ac:dyDescent="0.3">
      <c r="A94" s="20"/>
      <c r="B94" s="1" t="s">
        <v>93</v>
      </c>
      <c r="C94" s="1" t="s">
        <v>72</v>
      </c>
      <c r="D94" s="2">
        <v>391457</v>
      </c>
      <c r="E94" s="2">
        <v>712895</v>
      </c>
      <c r="F94" s="3">
        <f t="shared" si="7"/>
        <v>1104352</v>
      </c>
      <c r="G94" s="2">
        <v>496900</v>
      </c>
      <c r="H94" s="2">
        <v>904900</v>
      </c>
      <c r="I94" s="3">
        <v>1401800</v>
      </c>
      <c r="J94" s="7">
        <f t="shared" si="2"/>
        <v>-5.1837859753489646E-4</v>
      </c>
    </row>
    <row r="95" spans="1:10" x14ac:dyDescent="0.3">
      <c r="A95" s="17" t="s">
        <v>94</v>
      </c>
      <c r="B95" s="1" t="s">
        <v>95</v>
      </c>
      <c r="C95" s="1" t="s">
        <v>96</v>
      </c>
      <c r="D95" s="2">
        <v>395221</v>
      </c>
      <c r="E95" s="2">
        <v>742969</v>
      </c>
      <c r="F95" s="3">
        <f t="shared" si="7"/>
        <v>1138190</v>
      </c>
      <c r="G95" s="2">
        <v>501900</v>
      </c>
      <c r="H95" s="2">
        <v>943900</v>
      </c>
      <c r="I95" s="3">
        <v>1445800</v>
      </c>
      <c r="J95" s="7">
        <f t="shared" si="2"/>
        <v>2.0664111474677505E-4</v>
      </c>
    </row>
    <row r="96" spans="1:10" x14ac:dyDescent="0.3">
      <c r="A96" s="17"/>
      <c r="B96" s="1" t="s">
        <v>97</v>
      </c>
      <c r="C96" s="1" t="s">
        <v>98</v>
      </c>
      <c r="D96" s="2">
        <v>406401</v>
      </c>
      <c r="E96" s="2">
        <v>781426</v>
      </c>
      <c r="F96" s="3">
        <f t="shared" si="7"/>
        <v>1187827</v>
      </c>
      <c r="G96" s="2">
        <v>515900</v>
      </c>
      <c r="H96" s="2">
        <v>991900</v>
      </c>
      <c r="I96" s="3">
        <v>1507800</v>
      </c>
      <c r="J96" s="7">
        <f t="shared" si="2"/>
        <v>-4.9073266714017016E-4</v>
      </c>
    </row>
    <row r="97" spans="1:10" x14ac:dyDescent="0.3">
      <c r="A97" s="17"/>
      <c r="B97" s="1" t="s">
        <v>99</v>
      </c>
      <c r="C97" s="1" t="s">
        <v>100</v>
      </c>
      <c r="D97" s="2">
        <v>569106</v>
      </c>
      <c r="E97" s="2">
        <v>1055326</v>
      </c>
      <c r="F97" s="3">
        <f t="shared" si="7"/>
        <v>1624432</v>
      </c>
      <c r="G97" s="2">
        <v>722900</v>
      </c>
      <c r="H97" s="2">
        <v>1339900</v>
      </c>
      <c r="I97" s="3">
        <v>2062800</v>
      </c>
      <c r="J97" s="7">
        <f t="shared" si="2"/>
        <v>-1.1082735138379096E-4</v>
      </c>
    </row>
    <row r="98" spans="1:10" x14ac:dyDescent="0.3">
      <c r="A98" s="14" t="s">
        <v>101</v>
      </c>
      <c r="B98" s="5" t="s">
        <v>102</v>
      </c>
      <c r="C98" s="1" t="s">
        <v>179</v>
      </c>
      <c r="D98" s="2">
        <v>319182</v>
      </c>
      <c r="E98" s="2">
        <v>621251</v>
      </c>
      <c r="F98" s="3">
        <f t="shared" si="7"/>
        <v>940433</v>
      </c>
      <c r="G98" s="2">
        <v>404900</v>
      </c>
      <c r="H98" s="2">
        <v>788900</v>
      </c>
      <c r="I98" s="3">
        <v>1193800</v>
      </c>
      <c r="J98" s="7">
        <f t="shared" si="2"/>
        <v>-4.6042620792752231E-4</v>
      </c>
    </row>
    <row r="99" spans="1:10" x14ac:dyDescent="0.3">
      <c r="A99" s="15"/>
      <c r="B99" s="5" t="s">
        <v>185</v>
      </c>
      <c r="C99" s="1" t="s">
        <v>179</v>
      </c>
      <c r="D99" s="2">
        <v>311463</v>
      </c>
      <c r="E99" s="2">
        <v>621251</v>
      </c>
      <c r="F99" s="3">
        <f t="shared" ref="F99:F100" si="8">D99+E99</f>
        <v>932714</v>
      </c>
      <c r="G99" s="2">
        <v>395900</v>
      </c>
      <c r="H99" s="2">
        <v>788900</v>
      </c>
      <c r="I99" s="3">
        <v>1184800</v>
      </c>
      <c r="J99" s="7">
        <f t="shared" ref="J99:J100" si="9">I99/(F99*1.27)-1</f>
        <v>2.1376952288876261E-4</v>
      </c>
    </row>
    <row r="100" spans="1:10" x14ac:dyDescent="0.3">
      <c r="A100" s="16"/>
      <c r="B100" s="5" t="s">
        <v>186</v>
      </c>
      <c r="C100" s="1" t="s">
        <v>179</v>
      </c>
      <c r="D100" s="2">
        <v>311463</v>
      </c>
      <c r="E100" s="2">
        <v>621251</v>
      </c>
      <c r="F100" s="3">
        <f t="shared" si="8"/>
        <v>932714</v>
      </c>
      <c r="G100" s="2">
        <v>395900</v>
      </c>
      <c r="H100" s="2">
        <v>788900</v>
      </c>
      <c r="I100" s="3">
        <v>1184800</v>
      </c>
      <c r="J100" s="7">
        <f t="shared" si="9"/>
        <v>2.1376952288876261E-4</v>
      </c>
    </row>
    <row r="101" spans="1:10" x14ac:dyDescent="0.3">
      <c r="A101" s="14" t="s">
        <v>103</v>
      </c>
      <c r="B101" s="5" t="s">
        <v>104</v>
      </c>
      <c r="C101" s="1" t="s">
        <v>180</v>
      </c>
      <c r="D101" s="2">
        <v>290166</v>
      </c>
      <c r="E101" s="2">
        <v>565155</v>
      </c>
      <c r="F101" s="3">
        <f t="shared" si="7"/>
        <v>855321</v>
      </c>
      <c r="G101" s="2">
        <v>368900</v>
      </c>
      <c r="H101" s="2">
        <v>717900</v>
      </c>
      <c r="I101" s="3">
        <v>1086800</v>
      </c>
      <c r="J101" s="7">
        <f t="shared" si="2"/>
        <v>4.9926459897875475E-4</v>
      </c>
    </row>
    <row r="102" spans="1:10" x14ac:dyDescent="0.3">
      <c r="A102" s="15"/>
      <c r="B102" s="5" t="s">
        <v>105</v>
      </c>
      <c r="C102" s="1" t="s">
        <v>181</v>
      </c>
      <c r="D102" s="2">
        <v>328464</v>
      </c>
      <c r="E102" s="2">
        <v>630460</v>
      </c>
      <c r="F102" s="3">
        <f t="shared" si="7"/>
        <v>958924</v>
      </c>
      <c r="G102" s="2">
        <v>416900</v>
      </c>
      <c r="H102" s="2">
        <v>800900</v>
      </c>
      <c r="I102" s="3">
        <v>1217800</v>
      </c>
      <c r="J102" s="7">
        <f t="shared" si="2"/>
        <v>-2.7491443247207314E-5</v>
      </c>
    </row>
    <row r="103" spans="1:10" x14ac:dyDescent="0.3">
      <c r="A103" s="15"/>
      <c r="B103" s="5" t="s">
        <v>187</v>
      </c>
      <c r="C103" s="1" t="s">
        <v>181</v>
      </c>
      <c r="D103" s="2">
        <v>282994</v>
      </c>
      <c r="E103" s="2">
        <v>630460</v>
      </c>
      <c r="F103" s="3">
        <f t="shared" ref="F103:F104" si="10">D103+E103</f>
        <v>913454</v>
      </c>
      <c r="G103" s="2">
        <v>358900</v>
      </c>
      <c r="H103" s="2">
        <v>800900</v>
      </c>
      <c r="I103" s="3">
        <v>1159800</v>
      </c>
      <c r="J103" s="7">
        <f t="shared" ref="J103:J104" si="11">I103/(F103*1.27)-1</f>
        <v>-2.4703328608466357E-4</v>
      </c>
    </row>
    <row r="104" spans="1:10" x14ac:dyDescent="0.3">
      <c r="A104" s="16"/>
      <c r="B104" s="5" t="s">
        <v>188</v>
      </c>
      <c r="C104" s="1" t="s">
        <v>181</v>
      </c>
      <c r="D104" s="2">
        <v>311463</v>
      </c>
      <c r="E104" s="2">
        <v>630460</v>
      </c>
      <c r="F104" s="3">
        <f t="shared" si="10"/>
        <v>941923</v>
      </c>
      <c r="G104" s="2">
        <v>395900</v>
      </c>
      <c r="H104" s="2">
        <v>800900</v>
      </c>
      <c r="I104" s="3">
        <v>1196800</v>
      </c>
      <c r="J104" s="7">
        <f t="shared" si="11"/>
        <v>4.6628516811830778E-4</v>
      </c>
    </row>
    <row r="105" spans="1:10" x14ac:dyDescent="0.3">
      <c r="A105" s="14" t="s">
        <v>106</v>
      </c>
      <c r="B105" s="5" t="s">
        <v>107</v>
      </c>
      <c r="C105" s="1" t="s">
        <v>177</v>
      </c>
      <c r="D105" s="2">
        <v>255747</v>
      </c>
      <c r="E105" s="2">
        <v>564387</v>
      </c>
      <c r="F105" s="3">
        <f t="shared" si="7"/>
        <v>820134</v>
      </c>
      <c r="G105" s="2">
        <v>324900</v>
      </c>
      <c r="H105" s="2">
        <v>716900</v>
      </c>
      <c r="I105" s="3">
        <v>1041800</v>
      </c>
      <c r="J105" s="7">
        <f t="shared" si="2"/>
        <v>2.2064763797291498E-4</v>
      </c>
    </row>
    <row r="106" spans="1:10" x14ac:dyDescent="0.3">
      <c r="A106" s="15"/>
      <c r="B106" s="5" t="s">
        <v>108</v>
      </c>
      <c r="C106" s="1" t="s">
        <v>178</v>
      </c>
      <c r="D106" s="2">
        <v>290166</v>
      </c>
      <c r="E106" s="2">
        <v>579450</v>
      </c>
      <c r="F106" s="3">
        <f t="shared" si="7"/>
        <v>869616</v>
      </c>
      <c r="G106" s="2">
        <v>368900</v>
      </c>
      <c r="H106" s="2">
        <v>735900</v>
      </c>
      <c r="I106" s="3">
        <v>1104800</v>
      </c>
      <c r="J106" s="7">
        <f t="shared" si="2"/>
        <v>3.5102831884370467E-4</v>
      </c>
    </row>
    <row r="107" spans="1:10" x14ac:dyDescent="0.3">
      <c r="A107" s="15"/>
      <c r="B107" s="5" t="s">
        <v>189</v>
      </c>
      <c r="C107" s="1" t="s">
        <v>191</v>
      </c>
      <c r="D107" s="2">
        <v>235271</v>
      </c>
      <c r="E107" s="2">
        <v>507384</v>
      </c>
      <c r="F107" s="3">
        <f t="shared" ref="F107:F108" si="12">D107+E107</f>
        <v>742655</v>
      </c>
      <c r="G107" s="2">
        <v>298900</v>
      </c>
      <c r="H107" s="2">
        <v>643900</v>
      </c>
      <c r="I107" s="3">
        <v>942800</v>
      </c>
      <c r="J107" s="7">
        <f t="shared" ref="J107:J108" si="13">I107/(F107*1.27)-1</f>
        <v>-3.9425476915999624E-4</v>
      </c>
    </row>
    <row r="108" spans="1:10" x14ac:dyDescent="0.3">
      <c r="A108" s="16"/>
      <c r="B108" s="5" t="s">
        <v>190</v>
      </c>
      <c r="C108" s="1" t="s">
        <v>192</v>
      </c>
      <c r="D108" s="2">
        <v>282994</v>
      </c>
      <c r="E108" s="2">
        <v>554270</v>
      </c>
      <c r="F108" s="3">
        <f t="shared" si="12"/>
        <v>837264</v>
      </c>
      <c r="G108" s="2">
        <v>358900</v>
      </c>
      <c r="H108" s="2">
        <v>703900</v>
      </c>
      <c r="I108" s="3">
        <v>1062800</v>
      </c>
      <c r="J108" s="7">
        <f t="shared" si="13"/>
        <v>-4.9399747178024978E-4</v>
      </c>
    </row>
    <row r="109" spans="1:10" x14ac:dyDescent="0.3">
      <c r="A109" s="14" t="s">
        <v>109</v>
      </c>
      <c r="B109" s="5" t="s">
        <v>110</v>
      </c>
      <c r="C109" s="1" t="s">
        <v>177</v>
      </c>
      <c r="D109" s="2">
        <v>297281</v>
      </c>
      <c r="E109" s="2">
        <v>564387</v>
      </c>
      <c r="F109" s="3">
        <f t="shared" si="7"/>
        <v>861668</v>
      </c>
      <c r="G109" s="2">
        <v>377900</v>
      </c>
      <c r="H109" s="2">
        <v>716900</v>
      </c>
      <c r="I109" s="3">
        <v>1094800</v>
      </c>
      <c r="J109" s="7">
        <f t="shared" si="2"/>
        <v>4.4012786187730413E-4</v>
      </c>
    </row>
    <row r="110" spans="1:10" x14ac:dyDescent="0.3">
      <c r="A110" s="15"/>
      <c r="B110" s="5" t="s">
        <v>111</v>
      </c>
      <c r="C110" s="1" t="s">
        <v>178</v>
      </c>
      <c r="D110" s="2">
        <v>345077</v>
      </c>
      <c r="E110" s="2">
        <v>579450</v>
      </c>
      <c r="F110" s="3">
        <f t="shared" si="7"/>
        <v>924527</v>
      </c>
      <c r="G110" s="2">
        <v>437900</v>
      </c>
      <c r="H110" s="2">
        <v>735900</v>
      </c>
      <c r="I110" s="3">
        <v>1173800</v>
      </c>
      <c r="J110" s="7">
        <f t="shared" si="2"/>
        <v>-2.9748346566738082E-4</v>
      </c>
    </row>
    <row r="111" spans="1:10" x14ac:dyDescent="0.3">
      <c r="A111" s="13" t="s">
        <v>112</v>
      </c>
      <c r="B111" s="5" t="s">
        <v>110</v>
      </c>
      <c r="C111" s="1" t="s">
        <v>118</v>
      </c>
      <c r="D111" s="2">
        <v>297281</v>
      </c>
      <c r="E111" s="2">
        <v>359450</v>
      </c>
      <c r="F111" s="3">
        <f t="shared" si="7"/>
        <v>656731</v>
      </c>
      <c r="G111" s="2">
        <v>377900</v>
      </c>
      <c r="H111" s="2">
        <v>410900</v>
      </c>
      <c r="I111" s="3">
        <v>788800</v>
      </c>
      <c r="J111" s="7">
        <f t="shared" si="2"/>
        <v>-5.4251493831227071E-2</v>
      </c>
    </row>
    <row r="112" spans="1:10" x14ac:dyDescent="0.3">
      <c r="A112" s="13"/>
      <c r="B112" s="5" t="s">
        <v>111</v>
      </c>
      <c r="C112" s="1" t="s">
        <v>120</v>
      </c>
      <c r="D112" s="2">
        <v>345077</v>
      </c>
      <c r="E112" s="2">
        <v>420230</v>
      </c>
      <c r="F112" s="3">
        <f t="shared" si="7"/>
        <v>765307</v>
      </c>
      <c r="G112" s="2">
        <v>437900</v>
      </c>
      <c r="H112" s="2">
        <v>479900</v>
      </c>
      <c r="I112" s="3">
        <v>917800</v>
      </c>
      <c r="J112" s="7">
        <f t="shared" si="2"/>
        <v>-5.57029200643262E-2</v>
      </c>
    </row>
    <row r="113" spans="1:10" x14ac:dyDescent="0.3">
      <c r="A113" s="13"/>
      <c r="B113" s="5" t="s">
        <v>113</v>
      </c>
      <c r="C113" s="1" t="s">
        <v>122</v>
      </c>
      <c r="D113" s="2">
        <v>462654</v>
      </c>
      <c r="E113" s="2">
        <v>544937</v>
      </c>
      <c r="F113" s="3">
        <f t="shared" si="7"/>
        <v>1007591</v>
      </c>
      <c r="G113" s="2">
        <v>587900</v>
      </c>
      <c r="H113" s="2">
        <v>622900</v>
      </c>
      <c r="I113" s="3">
        <v>1210800</v>
      </c>
      <c r="J113" s="7">
        <f t="shared" si="2"/>
        <v>-5.3796801706591735E-2</v>
      </c>
    </row>
    <row r="114" spans="1:10" x14ac:dyDescent="0.3">
      <c r="A114" s="14" t="s">
        <v>114</v>
      </c>
      <c r="B114" s="5" t="s">
        <v>115</v>
      </c>
      <c r="C114" s="1" t="s">
        <v>47</v>
      </c>
      <c r="D114" s="2">
        <v>302115</v>
      </c>
      <c r="E114" s="2"/>
      <c r="F114" s="3">
        <f t="shared" si="7"/>
        <v>302115</v>
      </c>
      <c r="G114" s="2">
        <v>383900</v>
      </c>
      <c r="H114" s="2"/>
      <c r="I114" s="3">
        <v>383900</v>
      </c>
      <c r="J114" s="7">
        <f t="shared" si="2"/>
        <v>5.5761735408421664E-4</v>
      </c>
    </row>
    <row r="115" spans="1:10" x14ac:dyDescent="0.3">
      <c r="A115" s="15"/>
      <c r="B115" s="5" t="s">
        <v>117</v>
      </c>
      <c r="C115" s="1" t="s">
        <v>118</v>
      </c>
      <c r="D115" s="2">
        <v>306199</v>
      </c>
      <c r="E115" s="2">
        <v>359450</v>
      </c>
      <c r="F115" s="3">
        <f t="shared" si="7"/>
        <v>665649</v>
      </c>
      <c r="G115" s="2">
        <v>388900</v>
      </c>
      <c r="H115" s="2">
        <v>410900</v>
      </c>
      <c r="I115" s="3">
        <v>799800</v>
      </c>
      <c r="J115" s="7">
        <f t="shared" si="2"/>
        <v>-5.3910124513731561E-2</v>
      </c>
    </row>
    <row r="116" spans="1:10" x14ac:dyDescent="0.3">
      <c r="A116" s="15"/>
      <c r="B116" s="5" t="s">
        <v>119</v>
      </c>
      <c r="C116" s="1" t="s">
        <v>120</v>
      </c>
      <c r="D116" s="2">
        <v>355429</v>
      </c>
      <c r="E116" s="2">
        <v>420230</v>
      </c>
      <c r="F116" s="3">
        <f t="shared" si="7"/>
        <v>775659</v>
      </c>
      <c r="G116" s="2">
        <v>450900</v>
      </c>
      <c r="H116" s="2">
        <v>479900</v>
      </c>
      <c r="I116" s="3">
        <v>930800</v>
      </c>
      <c r="J116" s="7">
        <f t="shared" si="2"/>
        <v>-5.5108770958924413E-2</v>
      </c>
    </row>
    <row r="117" spans="1:10" x14ac:dyDescent="0.3">
      <c r="A117" s="16"/>
      <c r="B117" s="5" t="s">
        <v>121</v>
      </c>
      <c r="C117" s="1" t="s">
        <v>122</v>
      </c>
      <c r="D117" s="2">
        <v>476533</v>
      </c>
      <c r="E117" s="2">
        <v>544937</v>
      </c>
      <c r="F117" s="3">
        <f t="shared" si="7"/>
        <v>1021470</v>
      </c>
      <c r="G117" s="2">
        <v>604900</v>
      </c>
      <c r="H117" s="2">
        <v>622900</v>
      </c>
      <c r="I117" s="3">
        <v>1227800</v>
      </c>
      <c r="J117" s="7">
        <f t="shared" si="2"/>
        <v>-5.3548656795297855E-2</v>
      </c>
    </row>
    <row r="118" spans="1:10" x14ac:dyDescent="0.3">
      <c r="A118" s="14" t="s">
        <v>123</v>
      </c>
      <c r="B118" s="5" t="s">
        <v>244</v>
      </c>
      <c r="C118" s="1" t="s">
        <v>47</v>
      </c>
      <c r="D118" s="2">
        <v>112407</v>
      </c>
      <c r="E118" s="2"/>
      <c r="F118" s="3">
        <f t="shared" si="7"/>
        <v>112407</v>
      </c>
      <c r="G118" s="2">
        <v>142900</v>
      </c>
      <c r="H118" s="2"/>
      <c r="I118" s="3">
        <v>142900</v>
      </c>
      <c r="J118" s="7">
        <f t="shared" si="2"/>
        <v>1.0024735058320466E-3</v>
      </c>
    </row>
    <row r="119" spans="1:10" x14ac:dyDescent="0.3">
      <c r="A119" s="15"/>
      <c r="B119" s="5" t="s">
        <v>124</v>
      </c>
      <c r="C119" s="1" t="s">
        <v>47</v>
      </c>
      <c r="D119" s="2">
        <v>154806</v>
      </c>
      <c r="E119" s="2"/>
      <c r="F119" s="3">
        <f t="shared" si="7"/>
        <v>154806</v>
      </c>
      <c r="G119" s="2">
        <v>196900</v>
      </c>
      <c r="H119" s="2"/>
      <c r="I119" s="3">
        <v>196900</v>
      </c>
      <c r="J119" s="7">
        <f t="shared" si="2"/>
        <v>1.5075002179512076E-3</v>
      </c>
    </row>
    <row r="120" spans="1:10" x14ac:dyDescent="0.3">
      <c r="A120" s="16"/>
      <c r="B120" s="5" t="s">
        <v>125</v>
      </c>
      <c r="C120" s="1" t="s">
        <v>47</v>
      </c>
      <c r="D120" s="2">
        <v>227382</v>
      </c>
      <c r="E120" s="2"/>
      <c r="F120" s="3">
        <f t="shared" si="7"/>
        <v>227382</v>
      </c>
      <c r="G120" s="2">
        <v>288900</v>
      </c>
      <c r="H120" s="2"/>
      <c r="I120" s="3">
        <v>288900</v>
      </c>
      <c r="J120" s="7">
        <f t="shared" ref="J120:J138" si="14">I120/(F120*1.27)-1</f>
        <v>4.3237793945838376E-4</v>
      </c>
    </row>
    <row r="121" spans="1:10" x14ac:dyDescent="0.3">
      <c r="A121" s="13" t="s">
        <v>126</v>
      </c>
      <c r="B121" s="1" t="s">
        <v>127</v>
      </c>
      <c r="C121" s="1" t="s">
        <v>118</v>
      </c>
      <c r="D121" s="2">
        <v>269679</v>
      </c>
      <c r="E121" s="2">
        <v>359450</v>
      </c>
      <c r="F121" s="3">
        <f t="shared" si="7"/>
        <v>629129</v>
      </c>
      <c r="G121" s="2">
        <v>341900</v>
      </c>
      <c r="H121" s="2">
        <v>410900</v>
      </c>
      <c r="I121" s="3">
        <v>752800</v>
      </c>
      <c r="J121" s="7">
        <f t="shared" si="14"/>
        <v>-5.7815002150892636E-2</v>
      </c>
    </row>
    <row r="122" spans="1:10" x14ac:dyDescent="0.3">
      <c r="A122" s="13"/>
      <c r="B122" s="1" t="s">
        <v>128</v>
      </c>
      <c r="C122" s="1" t="s">
        <v>120</v>
      </c>
      <c r="D122" s="2">
        <v>335203</v>
      </c>
      <c r="E122" s="2">
        <v>420230</v>
      </c>
      <c r="F122" s="3">
        <f t="shared" si="7"/>
        <v>755433</v>
      </c>
      <c r="G122" s="2">
        <v>425900</v>
      </c>
      <c r="H122" s="2">
        <v>479900</v>
      </c>
      <c r="I122" s="3">
        <v>905800</v>
      </c>
      <c r="J122" s="7">
        <f t="shared" si="14"/>
        <v>-5.5868162422487599E-2</v>
      </c>
    </row>
    <row r="123" spans="1:10" x14ac:dyDescent="0.3">
      <c r="A123" s="13"/>
      <c r="B123" s="1" t="s">
        <v>129</v>
      </c>
      <c r="C123" s="1" t="s">
        <v>122</v>
      </c>
      <c r="D123" s="2">
        <v>516003</v>
      </c>
      <c r="E123" s="2">
        <v>544937</v>
      </c>
      <c r="F123" s="3">
        <f t="shared" si="7"/>
        <v>1060940</v>
      </c>
      <c r="G123" s="2">
        <v>654900</v>
      </c>
      <c r="H123" s="2">
        <v>622900</v>
      </c>
      <c r="I123" s="3">
        <v>1277800</v>
      </c>
      <c r="J123" s="7">
        <f t="shared" si="14"/>
        <v>-5.1650675548603586E-2</v>
      </c>
    </row>
    <row r="124" spans="1:10" x14ac:dyDescent="0.3">
      <c r="A124" s="13"/>
      <c r="B124" s="1" t="s">
        <v>130</v>
      </c>
      <c r="C124" s="1" t="s">
        <v>175</v>
      </c>
      <c r="D124" s="2">
        <v>660788</v>
      </c>
      <c r="E124" s="2">
        <v>626152</v>
      </c>
      <c r="F124" s="3">
        <f t="shared" si="7"/>
        <v>1286940</v>
      </c>
      <c r="G124" s="2">
        <v>838900</v>
      </c>
      <c r="H124" s="2">
        <v>715900</v>
      </c>
      <c r="I124" s="3">
        <v>1554800</v>
      </c>
      <c r="J124" s="7">
        <f t="shared" si="14"/>
        <v>-4.87109200864555E-2</v>
      </c>
    </row>
    <row r="125" spans="1:10" x14ac:dyDescent="0.3">
      <c r="A125" s="14" t="s">
        <v>131</v>
      </c>
      <c r="B125" s="1" t="s">
        <v>132</v>
      </c>
      <c r="C125" s="1" t="s">
        <v>118</v>
      </c>
      <c r="D125" s="2">
        <v>353889</v>
      </c>
      <c r="E125" s="2">
        <v>359450</v>
      </c>
      <c r="F125" s="3">
        <f t="shared" si="7"/>
        <v>713339</v>
      </c>
      <c r="G125" s="2">
        <v>448900</v>
      </c>
      <c r="H125" s="2">
        <v>410900</v>
      </c>
      <c r="I125" s="3">
        <v>859800</v>
      </c>
      <c r="J125" s="7">
        <f t="shared" si="14"/>
        <v>-5.0931080431957265E-2</v>
      </c>
    </row>
    <row r="126" spans="1:10" x14ac:dyDescent="0.3">
      <c r="A126" s="15"/>
      <c r="B126" s="1" t="s">
        <v>133</v>
      </c>
      <c r="C126" s="1" t="s">
        <v>120</v>
      </c>
      <c r="D126" s="2">
        <v>375396</v>
      </c>
      <c r="E126" s="2">
        <v>420230</v>
      </c>
      <c r="F126" s="3">
        <f t="shared" si="7"/>
        <v>795626</v>
      </c>
      <c r="G126" s="2">
        <v>476900</v>
      </c>
      <c r="H126" s="2">
        <v>479900</v>
      </c>
      <c r="I126" s="3">
        <v>956800</v>
      </c>
      <c r="J126" s="7">
        <f t="shared" si="14"/>
        <v>-5.3090488782853384E-2</v>
      </c>
    </row>
    <row r="127" spans="1:10" x14ac:dyDescent="0.3">
      <c r="A127" s="15"/>
      <c r="B127" s="1" t="s">
        <v>134</v>
      </c>
      <c r="C127" s="1" t="s">
        <v>122</v>
      </c>
      <c r="D127" s="2">
        <v>389084</v>
      </c>
      <c r="E127" s="2">
        <v>544937</v>
      </c>
      <c r="F127" s="3">
        <f t="shared" si="7"/>
        <v>934021</v>
      </c>
      <c r="G127" s="2">
        <v>493900</v>
      </c>
      <c r="H127" s="2">
        <v>622900</v>
      </c>
      <c r="I127" s="3">
        <v>1116800</v>
      </c>
      <c r="J127" s="7">
        <f t="shared" si="14"/>
        <v>-5.8511448093610863E-2</v>
      </c>
    </row>
    <row r="128" spans="1:10" x14ac:dyDescent="0.3">
      <c r="A128" s="15"/>
      <c r="B128" s="1" t="s">
        <v>135</v>
      </c>
      <c r="C128" s="1" t="s">
        <v>175</v>
      </c>
      <c r="D128" s="2">
        <v>525458</v>
      </c>
      <c r="E128" s="2">
        <v>626152</v>
      </c>
      <c r="F128" s="3">
        <f t="shared" si="7"/>
        <v>1151610</v>
      </c>
      <c r="G128" s="2">
        <v>666900</v>
      </c>
      <c r="H128" s="2">
        <v>715900</v>
      </c>
      <c r="I128" s="3">
        <v>1382800</v>
      </c>
      <c r="J128" s="7">
        <f t="shared" si="14"/>
        <v>-5.4524624102087249E-2</v>
      </c>
    </row>
    <row r="129" spans="1:10" x14ac:dyDescent="0.3">
      <c r="A129" s="15"/>
      <c r="B129" s="1" t="s">
        <v>136</v>
      </c>
      <c r="C129" s="1"/>
      <c r="D129" s="2">
        <v>114147</v>
      </c>
      <c r="E129" s="2"/>
      <c r="F129" s="3">
        <f t="shared" si="7"/>
        <v>114147</v>
      </c>
      <c r="G129" s="2">
        <v>144900</v>
      </c>
      <c r="H129" s="2"/>
      <c r="I129" s="3">
        <v>144900</v>
      </c>
      <c r="J129" s="7">
        <f t="shared" si="14"/>
        <v>-4.6003671602079521E-4</v>
      </c>
    </row>
    <row r="130" spans="1:10" x14ac:dyDescent="0.3">
      <c r="A130" s="15"/>
      <c r="B130" s="1" t="s">
        <v>137</v>
      </c>
      <c r="C130" s="1"/>
      <c r="D130" s="2">
        <v>122566</v>
      </c>
      <c r="E130" s="2"/>
      <c r="F130" s="3">
        <f t="shared" si="7"/>
        <v>122566</v>
      </c>
      <c r="G130" s="2">
        <v>155900</v>
      </c>
      <c r="H130" s="2"/>
      <c r="I130" s="3">
        <v>155900</v>
      </c>
      <c r="J130" s="7">
        <f t="shared" si="14"/>
        <v>1.5494142895340346E-3</v>
      </c>
    </row>
    <row r="131" spans="1:10" x14ac:dyDescent="0.3">
      <c r="A131" s="15"/>
      <c r="B131" s="1" t="s">
        <v>138</v>
      </c>
      <c r="C131" s="1"/>
      <c r="D131" s="2">
        <v>114147</v>
      </c>
      <c r="E131" s="2"/>
      <c r="F131" s="3">
        <f t="shared" si="7"/>
        <v>114147</v>
      </c>
      <c r="G131" s="2">
        <v>144900</v>
      </c>
      <c r="H131" s="2"/>
      <c r="I131" s="3">
        <v>144900</v>
      </c>
      <c r="J131" s="7">
        <f t="shared" si="14"/>
        <v>-4.6003671602079521E-4</v>
      </c>
    </row>
    <row r="132" spans="1:10" x14ac:dyDescent="0.3">
      <c r="A132" s="15"/>
      <c r="B132" s="1" t="s">
        <v>139</v>
      </c>
      <c r="C132" s="1"/>
      <c r="D132" s="2">
        <v>80464</v>
      </c>
      <c r="E132" s="2"/>
      <c r="F132" s="3">
        <f t="shared" si="7"/>
        <v>80464</v>
      </c>
      <c r="G132" s="2">
        <v>101900</v>
      </c>
      <c r="H132" s="2"/>
      <c r="I132" s="3">
        <v>101900</v>
      </c>
      <c r="J132" s="7">
        <f t="shared" si="14"/>
        <v>-2.8308253077035106E-3</v>
      </c>
    </row>
    <row r="133" spans="1:10" x14ac:dyDescent="0.3">
      <c r="A133" s="15"/>
      <c r="B133" s="1" t="s">
        <v>140</v>
      </c>
      <c r="C133" s="1"/>
      <c r="D133" s="2">
        <v>80464</v>
      </c>
      <c r="E133" s="2"/>
      <c r="F133" s="3">
        <f t="shared" si="7"/>
        <v>80464</v>
      </c>
      <c r="G133" s="2">
        <v>101900</v>
      </c>
      <c r="H133" s="2"/>
      <c r="I133" s="3">
        <v>101900</v>
      </c>
      <c r="J133" s="7">
        <f t="shared" si="14"/>
        <v>-2.8308253077035106E-3</v>
      </c>
    </row>
    <row r="134" spans="1:10" x14ac:dyDescent="0.3">
      <c r="A134" s="15"/>
      <c r="B134" s="1" t="s">
        <v>141</v>
      </c>
      <c r="C134" s="1"/>
      <c r="D134" s="2">
        <v>89822</v>
      </c>
      <c r="E134" s="2"/>
      <c r="F134" s="3">
        <f t="shared" si="7"/>
        <v>89822</v>
      </c>
      <c r="G134" s="2">
        <v>113900</v>
      </c>
      <c r="H134" s="2"/>
      <c r="I134" s="3">
        <v>113900</v>
      </c>
      <c r="J134" s="7">
        <f t="shared" si="14"/>
        <v>-1.5248004934343973E-3</v>
      </c>
    </row>
    <row r="135" spans="1:10" x14ac:dyDescent="0.3">
      <c r="A135" s="15"/>
      <c r="B135" s="1" t="s">
        <v>142</v>
      </c>
      <c r="C135" s="1"/>
      <c r="D135" s="2">
        <v>65962</v>
      </c>
      <c r="E135" s="2"/>
      <c r="F135" s="3">
        <f t="shared" si="7"/>
        <v>65962</v>
      </c>
      <c r="G135" s="2">
        <v>83900</v>
      </c>
      <c r="H135" s="2"/>
      <c r="I135" s="3">
        <v>83900</v>
      </c>
      <c r="J135" s="7">
        <f t="shared" si="14"/>
        <v>1.5310652494504584E-3</v>
      </c>
    </row>
    <row r="136" spans="1:10" x14ac:dyDescent="0.3">
      <c r="A136" s="15"/>
      <c r="B136" s="1" t="s">
        <v>208</v>
      </c>
      <c r="C136" s="1"/>
      <c r="D136" s="2">
        <v>74065</v>
      </c>
      <c r="E136" s="2"/>
      <c r="F136" s="3">
        <f t="shared" si="7"/>
        <v>74065</v>
      </c>
      <c r="G136" s="2">
        <v>93900</v>
      </c>
      <c r="H136" s="2"/>
      <c r="I136" s="3">
        <v>93900</v>
      </c>
      <c r="J136" s="7">
        <f t="shared" si="14"/>
        <v>-1.728105393698165E-3</v>
      </c>
    </row>
    <row r="137" spans="1:10" x14ac:dyDescent="0.3">
      <c r="A137" s="15"/>
      <c r="B137" s="1" t="s">
        <v>209</v>
      </c>
      <c r="C137" s="1"/>
      <c r="D137" s="2">
        <v>75857</v>
      </c>
      <c r="E137" s="2"/>
      <c r="F137" s="3">
        <f t="shared" si="7"/>
        <v>75857</v>
      </c>
      <c r="G137" s="2">
        <v>95900</v>
      </c>
      <c r="H137" s="2"/>
      <c r="I137" s="3">
        <v>95900</v>
      </c>
      <c r="J137" s="7">
        <f t="shared" si="14"/>
        <v>-4.5505223826139973E-3</v>
      </c>
    </row>
    <row r="138" spans="1:10" x14ac:dyDescent="0.3">
      <c r="A138" s="15"/>
      <c r="B138" s="1" t="s">
        <v>210</v>
      </c>
      <c r="C138" s="1"/>
      <c r="D138" s="2">
        <v>75857</v>
      </c>
      <c r="E138" s="2"/>
      <c r="F138" s="3">
        <f t="shared" si="7"/>
        <v>75857</v>
      </c>
      <c r="G138" s="2">
        <v>95900</v>
      </c>
      <c r="H138" s="2"/>
      <c r="I138" s="3">
        <v>95900</v>
      </c>
      <c r="J138" s="7">
        <f t="shared" si="14"/>
        <v>-4.5505223826139973E-3</v>
      </c>
    </row>
    <row r="139" spans="1:10" x14ac:dyDescent="0.3">
      <c r="A139" s="16"/>
      <c r="B139" s="1" t="s">
        <v>211</v>
      </c>
      <c r="C139" s="1"/>
      <c r="D139" s="2">
        <v>53798</v>
      </c>
      <c r="E139" s="2"/>
      <c r="F139" s="3">
        <f t="shared" si="7"/>
        <v>53798</v>
      </c>
      <c r="G139" s="2">
        <v>67900</v>
      </c>
      <c r="H139" s="2"/>
      <c r="I139" s="3">
        <v>67900</v>
      </c>
      <c r="J139" s="7">
        <f>I139/(F139*1.27)-1</f>
        <v>-6.1978711265502362E-3</v>
      </c>
    </row>
    <row r="140" spans="1:10" x14ac:dyDescent="0.3">
      <c r="A140" s="13" t="s">
        <v>143</v>
      </c>
      <c r="B140" s="11" t="s">
        <v>47</v>
      </c>
      <c r="C140" s="10" t="s">
        <v>212</v>
      </c>
      <c r="D140" s="2"/>
      <c r="E140" s="2">
        <v>483187</v>
      </c>
      <c r="F140" s="3">
        <f t="shared" ref="F140:F148" si="15">D140+E140</f>
        <v>483187</v>
      </c>
      <c r="G140" s="2"/>
      <c r="H140" s="2">
        <v>613900</v>
      </c>
      <c r="I140" s="3">
        <v>613900</v>
      </c>
      <c r="J140" s="7">
        <f t="shared" ref="J140:J148" si="16">I140/(F140*1.27)-1</f>
        <v>4.1149031669629466E-4</v>
      </c>
    </row>
    <row r="141" spans="1:10" x14ac:dyDescent="0.3">
      <c r="A141" s="13"/>
      <c r="B141" s="11" t="s">
        <v>47</v>
      </c>
      <c r="C141" s="10" t="s">
        <v>213</v>
      </c>
      <c r="D141" s="2"/>
      <c r="E141" s="2">
        <v>591084</v>
      </c>
      <c r="F141" s="3">
        <f t="shared" si="15"/>
        <v>591084</v>
      </c>
      <c r="G141" s="2"/>
      <c r="H141" s="2">
        <v>750900</v>
      </c>
      <c r="I141" s="3">
        <v>750900</v>
      </c>
      <c r="J141" s="7">
        <f t="shared" si="16"/>
        <v>2.9749159118663826E-4</v>
      </c>
    </row>
    <row r="142" spans="1:10" x14ac:dyDescent="0.3">
      <c r="A142" s="13"/>
      <c r="B142" s="11"/>
      <c r="C142" s="10" t="s">
        <v>214</v>
      </c>
      <c r="D142" s="2"/>
      <c r="E142" s="2">
        <v>768408</v>
      </c>
      <c r="F142" s="3">
        <f t="shared" si="15"/>
        <v>768408</v>
      </c>
      <c r="G142" s="2"/>
      <c r="H142" s="2">
        <v>975900</v>
      </c>
      <c r="I142" s="3">
        <v>975900</v>
      </c>
      <c r="J142" s="7">
        <f t="shared" si="16"/>
        <v>2.2379842991915311E-5</v>
      </c>
    </row>
    <row r="143" spans="1:10" x14ac:dyDescent="0.3">
      <c r="A143" s="13"/>
      <c r="B143" s="11" t="s">
        <v>47</v>
      </c>
      <c r="C143" s="10" t="s">
        <v>215</v>
      </c>
      <c r="D143" s="2"/>
      <c r="E143" s="2">
        <v>566484</v>
      </c>
      <c r="F143" s="3">
        <f t="shared" si="15"/>
        <v>566484</v>
      </c>
      <c r="G143" s="2"/>
      <c r="H143" s="2">
        <v>718900</v>
      </c>
      <c r="I143" s="3">
        <v>718900</v>
      </c>
      <c r="J143" s="7">
        <f t="shared" si="16"/>
        <v>-7.4319464277150526E-4</v>
      </c>
    </row>
    <row r="144" spans="1:10" x14ac:dyDescent="0.3">
      <c r="A144" s="13"/>
      <c r="B144" s="11" t="s">
        <v>47</v>
      </c>
      <c r="C144" s="10" t="s">
        <v>216</v>
      </c>
      <c r="D144" s="2"/>
      <c r="E144" s="2">
        <v>629415</v>
      </c>
      <c r="F144" s="3">
        <f t="shared" si="15"/>
        <v>629415</v>
      </c>
      <c r="G144" s="2"/>
      <c r="H144" s="2">
        <v>798900</v>
      </c>
      <c r="I144" s="3">
        <v>798900</v>
      </c>
      <c r="J144" s="7">
        <f t="shared" si="16"/>
        <v>-5.7177202603020394E-4</v>
      </c>
    </row>
    <row r="145" spans="1:10" x14ac:dyDescent="0.3">
      <c r="A145" s="13"/>
      <c r="B145" s="11" t="s">
        <v>47</v>
      </c>
      <c r="C145" s="10" t="s">
        <v>217</v>
      </c>
      <c r="D145" s="2"/>
      <c r="E145" s="2">
        <v>775162</v>
      </c>
      <c r="F145" s="3">
        <f t="shared" si="15"/>
        <v>775162</v>
      </c>
      <c r="G145" s="2"/>
      <c r="H145" s="2">
        <v>983900</v>
      </c>
      <c r="I145" s="3">
        <v>983900</v>
      </c>
      <c r="J145" s="7">
        <f t="shared" si="16"/>
        <v>-5.6451496742759844E-4</v>
      </c>
    </row>
    <row r="146" spans="1:10" x14ac:dyDescent="0.3">
      <c r="A146" s="13"/>
      <c r="B146" s="11" t="s">
        <v>47</v>
      </c>
      <c r="C146" s="10" t="s">
        <v>218</v>
      </c>
      <c r="D146" s="2"/>
      <c r="E146" s="2">
        <v>858674</v>
      </c>
      <c r="F146" s="3">
        <f t="shared" si="15"/>
        <v>858674</v>
      </c>
      <c r="G146" s="2"/>
      <c r="H146" s="2">
        <v>1090900</v>
      </c>
      <c r="I146" s="3">
        <v>1090900</v>
      </c>
      <c r="J146" s="7">
        <f t="shared" si="16"/>
        <v>3.5214522945370419E-4</v>
      </c>
    </row>
    <row r="147" spans="1:10" x14ac:dyDescent="0.3">
      <c r="A147" s="13"/>
      <c r="B147" s="11" t="s">
        <v>47</v>
      </c>
      <c r="C147" s="10" t="s">
        <v>219</v>
      </c>
      <c r="D147" s="2"/>
      <c r="E147" s="2">
        <v>1009049</v>
      </c>
      <c r="F147" s="3">
        <f t="shared" si="15"/>
        <v>1009049</v>
      </c>
      <c r="G147" s="2"/>
      <c r="H147" s="2">
        <v>1280900</v>
      </c>
      <c r="I147" s="3">
        <v>1280900</v>
      </c>
      <c r="J147" s="7">
        <f t="shared" si="16"/>
        <v>-4.6214092144747365E-4</v>
      </c>
    </row>
    <row r="148" spans="1:10" x14ac:dyDescent="0.3">
      <c r="A148" s="13"/>
      <c r="B148" s="11" t="s">
        <v>47</v>
      </c>
      <c r="C148" s="10" t="s">
        <v>220</v>
      </c>
      <c r="D148" s="2"/>
      <c r="E148" s="2">
        <v>1108642</v>
      </c>
      <c r="F148" s="3">
        <f t="shared" si="15"/>
        <v>1108642</v>
      </c>
      <c r="G148" s="2"/>
      <c r="H148" s="2">
        <v>1407900</v>
      </c>
      <c r="I148" s="3">
        <v>1407900</v>
      </c>
      <c r="J148" s="7">
        <f t="shared" si="16"/>
        <v>-5.3509459903011702E-5</v>
      </c>
    </row>
  </sheetData>
  <mergeCells count="27">
    <mergeCell ref="A2:A7"/>
    <mergeCell ref="A14:A19"/>
    <mergeCell ref="A40:A47"/>
    <mergeCell ref="A8:A13"/>
    <mergeCell ref="A20:A26"/>
    <mergeCell ref="A34:A39"/>
    <mergeCell ref="A27:A33"/>
    <mergeCell ref="A48:A51"/>
    <mergeCell ref="A52:A55"/>
    <mergeCell ref="A111:A113"/>
    <mergeCell ref="A95:A97"/>
    <mergeCell ref="A71:A76"/>
    <mergeCell ref="A83:A88"/>
    <mergeCell ref="A77:A82"/>
    <mergeCell ref="A109:A110"/>
    <mergeCell ref="A89:A94"/>
    <mergeCell ref="A98:A100"/>
    <mergeCell ref="A101:A104"/>
    <mergeCell ref="A105:A108"/>
    <mergeCell ref="A56:A60"/>
    <mergeCell ref="A61:A65"/>
    <mergeCell ref="A66:A70"/>
    <mergeCell ref="A140:A148"/>
    <mergeCell ref="A121:A124"/>
    <mergeCell ref="A114:A117"/>
    <mergeCell ref="A125:A139"/>
    <mergeCell ref="A118:A1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EF9B8B7C55E4D8B7DEDAD657D854A" ma:contentTypeVersion="13" ma:contentTypeDescription="Create a new document." ma:contentTypeScope="" ma:versionID="d4b8c5de23ba8b43da355efb03f0a56c">
  <xsd:schema xmlns:xsd="http://www.w3.org/2001/XMLSchema" xmlns:xs="http://www.w3.org/2001/XMLSchema" xmlns:p="http://schemas.microsoft.com/office/2006/metadata/properties" xmlns:ns3="24235002-e566-4078-882a-00309133be91" xmlns:ns4="849d8896-09a8-4e10-8e38-c50cb927dac5" targetNamespace="http://schemas.microsoft.com/office/2006/metadata/properties" ma:root="true" ma:fieldsID="c1b2c4575602df90d2e00007018205d1" ns3:_="" ns4:_="">
    <xsd:import namespace="24235002-e566-4078-882a-00309133be91"/>
    <xsd:import namespace="849d8896-09a8-4e10-8e38-c50cb927dac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35002-e566-4078-882a-00309133b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d8896-09a8-4e10-8e38-c50cb927d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3538E-521F-4702-8D1F-31E955B3A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35002-e566-4078-882a-00309133be91"/>
    <ds:schemaRef ds:uri="849d8896-09a8-4e10-8e38-c50cb927d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E6556B-4337-43FD-A296-8A5B950A42D4}">
  <ds:schemaRefs>
    <ds:schemaRef ds:uri="849d8896-09a8-4e10-8e38-c50cb927dac5"/>
    <ds:schemaRef ds:uri="http://purl.org/dc/elements/1.1/"/>
    <ds:schemaRef ds:uri="http://purl.org/dc/dcmitype/"/>
    <ds:schemaRef ds:uri="24235002-e566-4078-882a-00309133be9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2FD76E-F6D6-414D-94B5-6702C0335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2022.07.01-től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 Pécsi</dc:creator>
  <cp:keywords/>
  <dc:description/>
  <cp:lastModifiedBy>Admin</cp:lastModifiedBy>
  <cp:revision/>
  <dcterms:created xsi:type="dcterms:W3CDTF">2020-04-09T16:50:08Z</dcterms:created>
  <dcterms:modified xsi:type="dcterms:W3CDTF">2022-08-11T11:12:23Z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0x010100875EF9B8B7C55E4D8B7DEDAD657D854A</vt:lpwstr>
  </property>
</Properties>
</file>